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3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<sst xmlns="http://schemas.openxmlformats.org/spreadsheetml/2006/main" count="272" uniqueCount="202">
  <si>
    <t>考试综合成绩</t>
  </si>
  <si>
    <t>名次</t>
  </si>
  <si>
    <t>笔试        成绩</t>
  </si>
  <si>
    <t>面试      成绩</t>
  </si>
  <si>
    <t>笔试折合50%</t>
  </si>
  <si>
    <t>面试折合50%</t>
  </si>
  <si>
    <t>姓  名</t>
  </si>
  <si>
    <r>
      <t>招聘</t>
    </r>
    <r>
      <rPr>
        <b/>
        <sz val="12"/>
        <rFont val="黑体"/>
        <family val="0"/>
      </rPr>
      <t>岗位</t>
    </r>
  </si>
  <si>
    <t>备注</t>
  </si>
  <si>
    <t>阳博</t>
  </si>
  <si>
    <t>符龙飞</t>
  </si>
  <si>
    <t>尹海凤</t>
  </si>
  <si>
    <t>陈宗华</t>
  </si>
  <si>
    <t>欧阳兵兵</t>
  </si>
  <si>
    <t>王丽娟</t>
  </si>
  <si>
    <t>朱华敏</t>
  </si>
  <si>
    <t>陈浩</t>
  </si>
  <si>
    <t>樊琦</t>
  </si>
  <si>
    <t>张玲</t>
  </si>
  <si>
    <t>彭银</t>
  </si>
  <si>
    <t>刘海燕</t>
  </si>
  <si>
    <t>刘亮</t>
  </si>
  <si>
    <t>陈玉凤</t>
  </si>
  <si>
    <t>蔡利</t>
  </si>
  <si>
    <t>72.00</t>
  </si>
  <si>
    <t>70.50</t>
  </si>
  <si>
    <t>74.60</t>
  </si>
  <si>
    <t>75.00</t>
  </si>
  <si>
    <t>75.6</t>
  </si>
  <si>
    <t>71.9</t>
  </si>
  <si>
    <t>76.8</t>
  </si>
  <si>
    <t>74.8</t>
  </si>
  <si>
    <t>79.3</t>
  </si>
  <si>
    <t>74.4</t>
  </si>
  <si>
    <t>79.2</t>
  </si>
  <si>
    <t>79.4</t>
  </si>
  <si>
    <t>刘永强</t>
  </si>
  <si>
    <t>刘花蕾</t>
  </si>
  <si>
    <t>汤博驿</t>
  </si>
  <si>
    <t>胡慧</t>
  </si>
  <si>
    <t>何慧萍</t>
  </si>
  <si>
    <t xml:space="preserve">徐烨 </t>
  </si>
  <si>
    <t>刘定邦</t>
  </si>
  <si>
    <t>龙腾</t>
  </si>
  <si>
    <t>董跃飞</t>
  </si>
  <si>
    <t>谭志容</t>
  </si>
  <si>
    <t>侯玉会</t>
  </si>
  <si>
    <t>刘彬</t>
  </si>
  <si>
    <t>谭佳宁</t>
  </si>
  <si>
    <t>谭芬</t>
  </si>
  <si>
    <t>朱晓玲</t>
  </si>
  <si>
    <t>谭柏平</t>
  </si>
  <si>
    <t>宋谦</t>
  </si>
  <si>
    <t>王呈章</t>
  </si>
  <si>
    <t>刘政</t>
  </si>
  <si>
    <t>曹江南</t>
  </si>
  <si>
    <t>丁飞星</t>
  </si>
  <si>
    <t>胡焕群</t>
  </si>
  <si>
    <t>张福田</t>
  </si>
  <si>
    <t>王彩玉</t>
  </si>
  <si>
    <t>谭霖</t>
  </si>
  <si>
    <t>谭娟</t>
  </si>
  <si>
    <t>刘哲</t>
  </si>
  <si>
    <t>刘洪刚</t>
  </si>
  <si>
    <t>涂敏</t>
  </si>
  <si>
    <t>丁吉程</t>
  </si>
  <si>
    <t>吴国湘</t>
  </si>
  <si>
    <t>汪奇峰</t>
  </si>
  <si>
    <t>刘志强</t>
  </si>
  <si>
    <t>易盼</t>
  </si>
  <si>
    <t>刘飞</t>
  </si>
  <si>
    <t>罗振</t>
  </si>
  <si>
    <t>张志宏</t>
  </si>
  <si>
    <t>曾婷</t>
  </si>
  <si>
    <t>曾维维</t>
  </si>
  <si>
    <t>刘俊波</t>
  </si>
  <si>
    <t>颜妮</t>
  </si>
  <si>
    <t>林珍</t>
  </si>
  <si>
    <t>刘林</t>
  </si>
  <si>
    <t>陈娜</t>
  </si>
  <si>
    <t>李盼妮</t>
  </si>
  <si>
    <t>县直医疗机构（1）</t>
  </si>
  <si>
    <t>县直医疗机构(2)</t>
  </si>
  <si>
    <t>县直疾病预防控制机构（预防）</t>
  </si>
  <si>
    <t>86.95</t>
  </si>
  <si>
    <t>83.65</t>
  </si>
  <si>
    <t>83.60</t>
  </si>
  <si>
    <t>83.30</t>
  </si>
  <si>
    <t>82.80</t>
  </si>
  <si>
    <t>82.60</t>
  </si>
  <si>
    <t>82.10</t>
  </si>
  <si>
    <t>81.60</t>
  </si>
  <si>
    <t>80.90</t>
  </si>
  <si>
    <t>80.80</t>
  </si>
  <si>
    <t>79.40</t>
  </si>
  <si>
    <t>75.40</t>
  </si>
  <si>
    <t>74.40</t>
  </si>
  <si>
    <t>73.70</t>
  </si>
  <si>
    <t>72.80</t>
  </si>
  <si>
    <t>72.10</t>
  </si>
  <si>
    <t>71.80</t>
  </si>
  <si>
    <t>79.60</t>
  </si>
  <si>
    <t>75.30</t>
  </si>
  <si>
    <t>58.10</t>
  </si>
  <si>
    <t>87.30</t>
  </si>
  <si>
    <t>84.10</t>
  </si>
  <si>
    <t>83.20</t>
  </si>
  <si>
    <t>80.30</t>
  </si>
  <si>
    <t>80.10</t>
  </si>
  <si>
    <t>74.70</t>
  </si>
  <si>
    <t>74.10</t>
  </si>
  <si>
    <t>80.20</t>
  </si>
  <si>
    <t>77.10</t>
  </si>
  <si>
    <t>76.50</t>
  </si>
  <si>
    <t>74.20</t>
  </si>
  <si>
    <t>73.90</t>
  </si>
  <si>
    <t>71.40</t>
  </si>
  <si>
    <t>71.10</t>
  </si>
  <si>
    <t>70.30</t>
  </si>
  <si>
    <t>69.90</t>
  </si>
  <si>
    <t>69.40</t>
  </si>
  <si>
    <t>69.30</t>
  </si>
  <si>
    <t>68.40</t>
  </si>
  <si>
    <t>77.40</t>
  </si>
  <si>
    <t>74.30</t>
  </si>
  <si>
    <t>68.10</t>
  </si>
  <si>
    <t>67.50</t>
  </si>
  <si>
    <t>67.20</t>
  </si>
  <si>
    <t>66.20</t>
  </si>
  <si>
    <t>66.10</t>
  </si>
  <si>
    <t>65.70</t>
  </si>
  <si>
    <t>65.20</t>
  </si>
  <si>
    <t>县直医疗机构（1）</t>
  </si>
  <si>
    <t>县直医疗机构（1）</t>
  </si>
  <si>
    <t>县直医疗机构（1）</t>
  </si>
  <si>
    <t>县直医疗机构（1）</t>
  </si>
  <si>
    <t>县直医疗机构（1）</t>
  </si>
  <si>
    <t>县直医疗机构（1）</t>
  </si>
  <si>
    <t>县直医疗机构（1）</t>
  </si>
  <si>
    <t>县直医疗机构（1）</t>
  </si>
  <si>
    <t>县直医疗机构(2)</t>
  </si>
  <si>
    <t>县直医疗机构(2)</t>
  </si>
  <si>
    <t>吕倩</t>
  </si>
  <si>
    <t>县直疾病预防控制机构（预防）</t>
  </si>
  <si>
    <t>县直疾病预防控制机构（卫生检验）</t>
  </si>
  <si>
    <t>社区卫生服务中心（医疗）</t>
  </si>
  <si>
    <t>社区卫生服务中心（医疗）</t>
  </si>
  <si>
    <t>社区卫生服务中心（医疗）</t>
  </si>
  <si>
    <t>社区卫生服务中心（医疗）</t>
  </si>
  <si>
    <t>社区卫生服务中心（医疗）</t>
  </si>
  <si>
    <t>蔡秀芝</t>
  </si>
  <si>
    <t>面试   缺考</t>
  </si>
  <si>
    <t>林欣芳</t>
  </si>
  <si>
    <t>李群</t>
  </si>
  <si>
    <t>乡镇卫生院                       （医疗）</t>
  </si>
  <si>
    <t>乡镇边远卫生院            （医疗）</t>
  </si>
  <si>
    <t>县直医疗机构             （人才引进）</t>
  </si>
  <si>
    <t>80.7</t>
  </si>
  <si>
    <t>80.2</t>
  </si>
  <si>
    <t>77.8</t>
  </si>
  <si>
    <t>81.4</t>
  </si>
  <si>
    <t>80.4</t>
  </si>
  <si>
    <t>80.3</t>
  </si>
  <si>
    <t>79.5</t>
  </si>
  <si>
    <t>76.2</t>
  </si>
  <si>
    <t>76.00</t>
  </si>
  <si>
    <t>74.5</t>
  </si>
  <si>
    <t>78.9</t>
  </si>
  <si>
    <t>79.9</t>
  </si>
  <si>
    <t>76.9</t>
  </si>
  <si>
    <t>79.1</t>
  </si>
  <si>
    <t>78.5</t>
  </si>
  <si>
    <t>77.00</t>
  </si>
  <si>
    <t>80.9</t>
  </si>
  <si>
    <t>0.00</t>
  </si>
  <si>
    <t>78.2</t>
  </si>
  <si>
    <t>78.4</t>
  </si>
  <si>
    <t>76.2</t>
  </si>
  <si>
    <t>83.8</t>
  </si>
  <si>
    <t>78.8</t>
  </si>
  <si>
    <t>78.1</t>
  </si>
  <si>
    <t>80.06</t>
  </si>
  <si>
    <t>72.8</t>
  </si>
  <si>
    <t>79.8</t>
  </si>
  <si>
    <t>81.1</t>
  </si>
  <si>
    <t>77.8</t>
  </si>
  <si>
    <t>72.56</t>
  </si>
  <si>
    <t>75.1</t>
  </si>
  <si>
    <t>76.66</t>
  </si>
  <si>
    <t>78.3</t>
  </si>
  <si>
    <t>65.4</t>
  </si>
  <si>
    <t>73.00</t>
  </si>
  <si>
    <t>76.4</t>
  </si>
  <si>
    <t>80.1</t>
  </si>
  <si>
    <t>77.1</t>
  </si>
  <si>
    <t>70.8</t>
  </si>
  <si>
    <t>74.2</t>
  </si>
  <si>
    <t>78.6</t>
  </si>
  <si>
    <t>0</t>
  </si>
  <si>
    <r>
      <t xml:space="preserve">               2016</t>
    </r>
    <r>
      <rPr>
        <sz val="12"/>
        <rFont val="黑体"/>
        <family val="0"/>
      </rPr>
      <t>年</t>
    </r>
    <r>
      <rPr>
        <sz val="12"/>
        <rFont val="黑体"/>
        <family val="0"/>
      </rPr>
      <t>7</t>
    </r>
    <r>
      <rPr>
        <sz val="12"/>
        <rFont val="黑体"/>
        <family val="0"/>
      </rPr>
      <t>月</t>
    </r>
    <r>
      <rPr>
        <sz val="12"/>
        <rFont val="黑体"/>
        <family val="0"/>
      </rPr>
      <t>12</t>
    </r>
    <r>
      <rPr>
        <sz val="12"/>
        <rFont val="黑体"/>
        <family val="0"/>
      </rPr>
      <t>日</t>
    </r>
  </si>
  <si>
    <t xml:space="preserve">2016年攸县公开招聘和人才引进卫生医疗专业技术人员考试综合成绩表                                                            </t>
  </si>
  <si>
    <t>招聘单位:攸县卫计局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</si>
</sst>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23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4"/>
      <name val="黑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49" fontId="22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9.625" style="8" customWidth="1"/>
    <col min="2" max="2" width="19.125" style="0" customWidth="1"/>
    <col min="3" max="3" width="7.625" style="5" customWidth="1"/>
    <col min="4" max="4" width="9.625" style="0" customWidth="1"/>
    <col min="5" max="5" width="7.625" style="0" customWidth="1"/>
    <col min="6" max="7" width="9.625" style="0" customWidth="1"/>
    <col min="8" max="8" width="6.125" style="0" customWidth="1"/>
    <col min="9" max="9" width="6.625" style="0" customWidth="1"/>
  </cols>
  <sheetData>
    <row r="1" spans="1:9" s="1" customFormat="1" ht="62.25" customHeight="1">
      <c r="A1" s="16" t="s">
        <v>200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22.5" customHeight="1">
      <c r="A2" s="19" t="s">
        <v>201</v>
      </c>
      <c r="B2" s="19"/>
      <c r="C2" s="19"/>
      <c r="D2" s="19"/>
      <c r="E2" s="19"/>
      <c r="F2" s="17" t="s">
        <v>199</v>
      </c>
      <c r="G2" s="18"/>
      <c r="H2" s="18"/>
      <c r="I2" s="18"/>
    </row>
    <row r="3" spans="1:9" s="3" customFormat="1" ht="36" customHeight="1">
      <c r="A3" s="6" t="s">
        <v>6</v>
      </c>
      <c r="B3" s="6" t="s">
        <v>7</v>
      </c>
      <c r="C3" s="4" t="s">
        <v>2</v>
      </c>
      <c r="D3" s="4" t="s">
        <v>4</v>
      </c>
      <c r="E3" s="4" t="s">
        <v>3</v>
      </c>
      <c r="F3" s="4" t="s">
        <v>5</v>
      </c>
      <c r="G3" s="4" t="s">
        <v>0</v>
      </c>
      <c r="H3" s="4" t="s">
        <v>1</v>
      </c>
      <c r="I3" s="4" t="s">
        <v>8</v>
      </c>
    </row>
    <row r="4" spans="1:9" s="1" customFormat="1" ht="33" customHeight="1">
      <c r="A4" s="12" t="s">
        <v>13</v>
      </c>
      <c r="B4" s="13" t="s">
        <v>81</v>
      </c>
      <c r="C4" s="14" t="s">
        <v>84</v>
      </c>
      <c r="D4" s="9">
        <f aca="true" t="shared" si="0" ref="D4:D15">C4*0.5</f>
        <v>43.475</v>
      </c>
      <c r="E4" s="10" t="s">
        <v>35</v>
      </c>
      <c r="F4" s="9">
        <f aca="true" t="shared" si="1" ref="F4:F15">E4*0.5</f>
        <v>39.7</v>
      </c>
      <c r="G4" s="9">
        <f aca="true" t="shared" si="2" ref="G4:G15">D4+F4</f>
        <v>83.17500000000001</v>
      </c>
      <c r="H4" s="11">
        <v>1</v>
      </c>
      <c r="I4" s="10"/>
    </row>
    <row r="5" spans="1:9" s="1" customFormat="1" ht="33" customHeight="1">
      <c r="A5" s="12" t="s">
        <v>36</v>
      </c>
      <c r="B5" s="13" t="s">
        <v>132</v>
      </c>
      <c r="C5" s="14" t="s">
        <v>85</v>
      </c>
      <c r="D5" s="9">
        <f t="shared" si="0"/>
        <v>41.825</v>
      </c>
      <c r="E5" s="10" t="s">
        <v>157</v>
      </c>
      <c r="F5" s="9">
        <f t="shared" si="1"/>
        <v>40.35</v>
      </c>
      <c r="G5" s="9">
        <f t="shared" si="2"/>
        <v>82.17500000000001</v>
      </c>
      <c r="H5" s="11">
        <v>2</v>
      </c>
      <c r="I5" s="10"/>
    </row>
    <row r="6" spans="1:9" s="1" customFormat="1" ht="33" customHeight="1">
      <c r="A6" s="12" t="s">
        <v>38</v>
      </c>
      <c r="B6" s="13" t="s">
        <v>135</v>
      </c>
      <c r="C6" s="14" t="s">
        <v>88</v>
      </c>
      <c r="D6" s="9">
        <f t="shared" si="0"/>
        <v>41.4</v>
      </c>
      <c r="E6" s="10" t="s">
        <v>160</v>
      </c>
      <c r="F6" s="9">
        <f t="shared" si="1"/>
        <v>40.7</v>
      </c>
      <c r="G6" s="9">
        <f t="shared" si="2"/>
        <v>82.1</v>
      </c>
      <c r="H6" s="11">
        <v>3</v>
      </c>
      <c r="I6" s="10"/>
    </row>
    <row r="7" spans="1:9" s="1" customFormat="1" ht="33" customHeight="1">
      <c r="A7" s="12" t="s">
        <v>12</v>
      </c>
      <c r="B7" s="13" t="s">
        <v>133</v>
      </c>
      <c r="C7" s="14" t="s">
        <v>86</v>
      </c>
      <c r="D7" s="9">
        <f t="shared" si="0"/>
        <v>41.8</v>
      </c>
      <c r="E7" s="10" t="s">
        <v>158</v>
      </c>
      <c r="F7" s="9">
        <f t="shared" si="1"/>
        <v>40.1</v>
      </c>
      <c r="G7" s="9">
        <f t="shared" si="2"/>
        <v>81.9</v>
      </c>
      <c r="H7" s="11">
        <v>4</v>
      </c>
      <c r="I7" s="10"/>
    </row>
    <row r="8" spans="1:9" s="1" customFormat="1" ht="33" customHeight="1">
      <c r="A8" s="12" t="s">
        <v>39</v>
      </c>
      <c r="B8" s="13" t="s">
        <v>135</v>
      </c>
      <c r="C8" s="14" t="s">
        <v>89</v>
      </c>
      <c r="D8" s="9">
        <f t="shared" si="0"/>
        <v>41.3</v>
      </c>
      <c r="E8" s="10" t="s">
        <v>161</v>
      </c>
      <c r="F8" s="9">
        <f t="shared" si="1"/>
        <v>40.2</v>
      </c>
      <c r="G8" s="9">
        <f t="shared" si="2"/>
        <v>81.5</v>
      </c>
      <c r="H8" s="11">
        <v>5</v>
      </c>
      <c r="I8" s="10"/>
    </row>
    <row r="9" spans="1:9" s="1" customFormat="1" ht="33" customHeight="1">
      <c r="A9" s="12" t="s">
        <v>40</v>
      </c>
      <c r="B9" s="13" t="s">
        <v>136</v>
      </c>
      <c r="C9" s="14" t="s">
        <v>90</v>
      </c>
      <c r="D9" s="9">
        <f t="shared" si="0"/>
        <v>41.05</v>
      </c>
      <c r="E9" s="10" t="s">
        <v>162</v>
      </c>
      <c r="F9" s="9">
        <f t="shared" si="1"/>
        <v>40.15</v>
      </c>
      <c r="G9" s="9">
        <f t="shared" si="2"/>
        <v>81.19999999999999</v>
      </c>
      <c r="H9" s="11">
        <v>6</v>
      </c>
      <c r="I9" s="10"/>
    </row>
    <row r="10" spans="1:9" s="1" customFormat="1" ht="33" customHeight="1">
      <c r="A10" s="12" t="s">
        <v>42</v>
      </c>
      <c r="B10" s="13" t="s">
        <v>138</v>
      </c>
      <c r="C10" s="14" t="s">
        <v>90</v>
      </c>
      <c r="D10" s="9">
        <f t="shared" si="0"/>
        <v>41.05</v>
      </c>
      <c r="E10" s="10" t="s">
        <v>163</v>
      </c>
      <c r="F10" s="9">
        <f t="shared" si="1"/>
        <v>39.75</v>
      </c>
      <c r="G10" s="9">
        <f t="shared" si="2"/>
        <v>80.8</v>
      </c>
      <c r="H10" s="11">
        <v>7</v>
      </c>
      <c r="I10" s="10"/>
    </row>
    <row r="11" spans="1:9" s="1" customFormat="1" ht="33" customHeight="1">
      <c r="A11" s="12" t="s">
        <v>41</v>
      </c>
      <c r="B11" s="13" t="s">
        <v>137</v>
      </c>
      <c r="C11" s="14" t="s">
        <v>90</v>
      </c>
      <c r="D11" s="9">
        <f t="shared" si="0"/>
        <v>41.05</v>
      </c>
      <c r="E11" s="10" t="s">
        <v>35</v>
      </c>
      <c r="F11" s="9">
        <f t="shared" si="1"/>
        <v>39.7</v>
      </c>
      <c r="G11" s="9">
        <f t="shared" si="2"/>
        <v>80.75</v>
      </c>
      <c r="H11" s="11">
        <v>8</v>
      </c>
      <c r="I11" s="10"/>
    </row>
    <row r="12" spans="1:9" s="1" customFormat="1" ht="33" customHeight="1">
      <c r="A12" s="12" t="s">
        <v>37</v>
      </c>
      <c r="B12" s="13" t="s">
        <v>134</v>
      </c>
      <c r="C12" s="14" t="s">
        <v>87</v>
      </c>
      <c r="D12" s="9">
        <f t="shared" si="0"/>
        <v>41.65</v>
      </c>
      <c r="E12" s="10" t="s">
        <v>159</v>
      </c>
      <c r="F12" s="9">
        <f t="shared" si="1"/>
        <v>38.9</v>
      </c>
      <c r="G12" s="9">
        <f t="shared" si="2"/>
        <v>80.55</v>
      </c>
      <c r="H12" s="11">
        <v>9</v>
      </c>
      <c r="I12" s="10"/>
    </row>
    <row r="13" spans="1:9" s="1" customFormat="1" ht="33" customHeight="1">
      <c r="A13" s="12" t="s">
        <v>43</v>
      </c>
      <c r="B13" s="13" t="s">
        <v>138</v>
      </c>
      <c r="C13" s="14" t="s">
        <v>91</v>
      </c>
      <c r="D13" s="9">
        <f t="shared" si="0"/>
        <v>40.8</v>
      </c>
      <c r="E13" s="10" t="s">
        <v>164</v>
      </c>
      <c r="F13" s="9">
        <f t="shared" si="1"/>
        <v>38.1</v>
      </c>
      <c r="G13" s="9">
        <f t="shared" si="2"/>
        <v>78.9</v>
      </c>
      <c r="H13" s="11">
        <v>10</v>
      </c>
      <c r="I13" s="10"/>
    </row>
    <row r="14" spans="1:9" s="1" customFormat="1" ht="33" customHeight="1">
      <c r="A14" s="12" t="s">
        <v>44</v>
      </c>
      <c r="B14" s="13" t="s">
        <v>139</v>
      </c>
      <c r="C14" s="14" t="s">
        <v>92</v>
      </c>
      <c r="D14" s="9">
        <f t="shared" si="0"/>
        <v>40.45</v>
      </c>
      <c r="E14" s="10" t="s">
        <v>165</v>
      </c>
      <c r="F14" s="9">
        <f t="shared" si="1"/>
        <v>38</v>
      </c>
      <c r="G14" s="9">
        <f t="shared" si="2"/>
        <v>78.45</v>
      </c>
      <c r="H14" s="11">
        <v>11</v>
      </c>
      <c r="I14" s="10"/>
    </row>
    <row r="15" spans="1:9" s="1" customFormat="1" ht="33" customHeight="1">
      <c r="A15" s="12" t="s">
        <v>10</v>
      </c>
      <c r="B15" s="13" t="s">
        <v>139</v>
      </c>
      <c r="C15" s="14" t="s">
        <v>93</v>
      </c>
      <c r="D15" s="9">
        <f t="shared" si="0"/>
        <v>40.4</v>
      </c>
      <c r="E15" s="10" t="s">
        <v>166</v>
      </c>
      <c r="F15" s="9">
        <f t="shared" si="1"/>
        <v>37.25</v>
      </c>
      <c r="G15" s="9">
        <f t="shared" si="2"/>
        <v>77.65</v>
      </c>
      <c r="H15" s="11">
        <v>12</v>
      </c>
      <c r="I15" s="10"/>
    </row>
    <row r="16" spans="1:9" s="1" customFormat="1" ht="33" customHeight="1">
      <c r="A16" s="12"/>
      <c r="B16" s="13"/>
      <c r="C16" s="13"/>
      <c r="D16" s="9"/>
      <c r="E16" s="10"/>
      <c r="F16" s="9"/>
      <c r="G16" s="9"/>
      <c r="H16" s="11"/>
      <c r="I16" s="10"/>
    </row>
    <row r="17" spans="1:9" s="1" customFormat="1" ht="33" customHeight="1">
      <c r="A17" s="12" t="s">
        <v>46</v>
      </c>
      <c r="B17" s="13" t="s">
        <v>82</v>
      </c>
      <c r="C17" s="14" t="s">
        <v>95</v>
      </c>
      <c r="D17" s="9">
        <f aca="true" t="shared" si="3" ref="D17:D24">C17*0.5</f>
        <v>37.7</v>
      </c>
      <c r="E17" s="10" t="s">
        <v>167</v>
      </c>
      <c r="F17" s="9">
        <f aca="true" t="shared" si="4" ref="F17:F24">E17*0.5</f>
        <v>39.45</v>
      </c>
      <c r="G17" s="9">
        <f aca="true" t="shared" si="5" ref="G17:G24">D17+F17</f>
        <v>77.15</v>
      </c>
      <c r="H17" s="11">
        <v>1</v>
      </c>
      <c r="I17" s="10"/>
    </row>
    <row r="18" spans="1:9" s="1" customFormat="1" ht="33" customHeight="1">
      <c r="A18" s="12" t="s">
        <v>48</v>
      </c>
      <c r="B18" s="13" t="s">
        <v>82</v>
      </c>
      <c r="C18" s="14" t="s">
        <v>96</v>
      </c>
      <c r="D18" s="9">
        <f t="shared" si="3"/>
        <v>37.2</v>
      </c>
      <c r="E18" s="10" t="s">
        <v>168</v>
      </c>
      <c r="F18" s="9">
        <f t="shared" si="4"/>
        <v>39.95</v>
      </c>
      <c r="G18" s="9">
        <f t="shared" si="5"/>
        <v>77.15</v>
      </c>
      <c r="H18" s="11">
        <v>2</v>
      </c>
      <c r="I18" s="10"/>
    </row>
    <row r="19" spans="1:9" s="1" customFormat="1" ht="33" customHeight="1">
      <c r="A19" s="12" t="s">
        <v>50</v>
      </c>
      <c r="B19" s="13" t="s">
        <v>141</v>
      </c>
      <c r="C19" s="14" t="s">
        <v>98</v>
      </c>
      <c r="D19" s="9">
        <f t="shared" si="3"/>
        <v>36.4</v>
      </c>
      <c r="E19" s="10" t="s">
        <v>170</v>
      </c>
      <c r="F19" s="9">
        <f t="shared" si="4"/>
        <v>39.55</v>
      </c>
      <c r="G19" s="9">
        <f t="shared" si="5"/>
        <v>75.94999999999999</v>
      </c>
      <c r="H19" s="11">
        <v>3</v>
      </c>
      <c r="I19" s="10"/>
    </row>
    <row r="20" spans="1:9" s="1" customFormat="1" ht="33" customHeight="1">
      <c r="A20" s="12" t="s">
        <v>49</v>
      </c>
      <c r="B20" s="13" t="s">
        <v>82</v>
      </c>
      <c r="C20" s="14" t="s">
        <v>97</v>
      </c>
      <c r="D20" s="9">
        <f t="shared" si="3"/>
        <v>36.85</v>
      </c>
      <c r="E20" s="10" t="s">
        <v>169</v>
      </c>
      <c r="F20" s="9">
        <f t="shared" si="4"/>
        <v>38.45</v>
      </c>
      <c r="G20" s="9">
        <f t="shared" si="5"/>
        <v>75.30000000000001</v>
      </c>
      <c r="H20" s="11">
        <v>4</v>
      </c>
      <c r="I20" s="10"/>
    </row>
    <row r="21" spans="1:9" s="1" customFormat="1" ht="33" customHeight="1">
      <c r="A21" s="12" t="s">
        <v>52</v>
      </c>
      <c r="B21" s="13" t="s">
        <v>82</v>
      </c>
      <c r="C21" s="14" t="s">
        <v>100</v>
      </c>
      <c r="D21" s="9">
        <f t="shared" si="3"/>
        <v>35.9</v>
      </c>
      <c r="E21" s="10" t="s">
        <v>171</v>
      </c>
      <c r="F21" s="9">
        <f t="shared" si="4"/>
        <v>39.25</v>
      </c>
      <c r="G21" s="9">
        <f t="shared" si="5"/>
        <v>75.15</v>
      </c>
      <c r="H21" s="11">
        <v>5</v>
      </c>
      <c r="I21" s="10"/>
    </row>
    <row r="22" spans="1:9" s="1" customFormat="1" ht="33" customHeight="1">
      <c r="A22" s="12" t="s">
        <v>51</v>
      </c>
      <c r="B22" s="13" t="s">
        <v>82</v>
      </c>
      <c r="C22" s="14" t="s">
        <v>99</v>
      </c>
      <c r="D22" s="9">
        <f t="shared" si="3"/>
        <v>36.05</v>
      </c>
      <c r="E22" s="10" t="s">
        <v>169</v>
      </c>
      <c r="F22" s="9">
        <f t="shared" si="4"/>
        <v>38.45</v>
      </c>
      <c r="G22" s="9">
        <f t="shared" si="5"/>
        <v>74.5</v>
      </c>
      <c r="H22" s="11">
        <v>6</v>
      </c>
      <c r="I22" s="10"/>
    </row>
    <row r="23" spans="1:9" s="1" customFormat="1" ht="33" customHeight="1">
      <c r="A23" s="12" t="s">
        <v>47</v>
      </c>
      <c r="B23" s="13" t="s">
        <v>82</v>
      </c>
      <c r="C23" s="14" t="s">
        <v>26</v>
      </c>
      <c r="D23" s="9">
        <f t="shared" si="3"/>
        <v>37.3</v>
      </c>
      <c r="E23" s="10" t="s">
        <v>29</v>
      </c>
      <c r="F23" s="9">
        <f t="shared" si="4"/>
        <v>35.95</v>
      </c>
      <c r="G23" s="9">
        <f t="shared" si="5"/>
        <v>73.25</v>
      </c>
      <c r="H23" s="11">
        <v>7</v>
      </c>
      <c r="I23" s="10"/>
    </row>
    <row r="24" spans="1:9" s="1" customFormat="1" ht="33" customHeight="1">
      <c r="A24" s="12" t="s">
        <v>45</v>
      </c>
      <c r="B24" s="13" t="s">
        <v>140</v>
      </c>
      <c r="C24" s="14" t="s">
        <v>94</v>
      </c>
      <c r="D24" s="9">
        <f t="shared" si="3"/>
        <v>39.7</v>
      </c>
      <c r="E24" s="10" t="s">
        <v>198</v>
      </c>
      <c r="F24" s="9">
        <f t="shared" si="4"/>
        <v>0</v>
      </c>
      <c r="G24" s="9">
        <f t="shared" si="5"/>
        <v>39.7</v>
      </c>
      <c r="H24" s="11"/>
      <c r="I24" s="10" t="s">
        <v>151</v>
      </c>
    </row>
    <row r="25" spans="1:9" s="1" customFormat="1" ht="33" customHeight="1">
      <c r="A25" s="12"/>
      <c r="B25" s="13"/>
      <c r="C25" s="13"/>
      <c r="D25" s="9"/>
      <c r="E25" s="10"/>
      <c r="F25" s="9"/>
      <c r="G25" s="9"/>
      <c r="H25" s="11"/>
      <c r="I25" s="10"/>
    </row>
    <row r="26" spans="1:9" s="1" customFormat="1" ht="33" customHeight="1">
      <c r="A26" s="12" t="s">
        <v>142</v>
      </c>
      <c r="B26" s="13" t="s">
        <v>83</v>
      </c>
      <c r="C26" s="14" t="s">
        <v>101</v>
      </c>
      <c r="D26" s="9">
        <f>C26*0.5</f>
        <v>39.8</v>
      </c>
      <c r="E26" s="10" t="s">
        <v>172</v>
      </c>
      <c r="F26" s="9">
        <f>E26*0.5</f>
        <v>38.5</v>
      </c>
      <c r="G26" s="9">
        <f>D26+F26</f>
        <v>78.3</v>
      </c>
      <c r="H26" s="11">
        <v>1</v>
      </c>
      <c r="I26" s="10"/>
    </row>
    <row r="27" spans="1:9" s="1" customFormat="1" ht="33" customHeight="1">
      <c r="A27" s="12" t="s">
        <v>53</v>
      </c>
      <c r="B27" s="13" t="s">
        <v>83</v>
      </c>
      <c r="C27" s="14" t="s">
        <v>102</v>
      </c>
      <c r="D27" s="9">
        <f>C27*0.5</f>
        <v>37.65</v>
      </c>
      <c r="E27" s="10" t="s">
        <v>173</v>
      </c>
      <c r="F27" s="9">
        <f>E27*0.5</f>
        <v>40.45</v>
      </c>
      <c r="G27" s="9">
        <f>D27+F27</f>
        <v>78.1</v>
      </c>
      <c r="H27" s="11">
        <v>2</v>
      </c>
      <c r="I27" s="10"/>
    </row>
    <row r="28" spans="1:9" s="1" customFormat="1" ht="33" customHeight="1">
      <c r="A28" s="12" t="s">
        <v>54</v>
      </c>
      <c r="B28" s="13" t="s">
        <v>143</v>
      </c>
      <c r="C28" s="14" t="s">
        <v>102</v>
      </c>
      <c r="D28" s="9">
        <f>C28*0.5</f>
        <v>37.65</v>
      </c>
      <c r="E28" s="10" t="s">
        <v>174</v>
      </c>
      <c r="F28" s="9">
        <f>E28*0.5</f>
        <v>0</v>
      </c>
      <c r="G28" s="9">
        <f>D28+F28</f>
        <v>37.65</v>
      </c>
      <c r="H28" s="11"/>
      <c r="I28" s="10" t="s">
        <v>151</v>
      </c>
    </row>
    <row r="29" spans="1:9" s="1" customFormat="1" ht="33" customHeight="1">
      <c r="A29" s="12"/>
      <c r="B29" s="11"/>
      <c r="C29" s="11"/>
      <c r="D29" s="9"/>
      <c r="E29" s="10"/>
      <c r="F29" s="9"/>
      <c r="G29" s="9"/>
      <c r="H29" s="11"/>
      <c r="I29" s="10"/>
    </row>
    <row r="30" spans="1:9" s="1" customFormat="1" ht="33" customHeight="1">
      <c r="A30" s="12" t="s">
        <v>55</v>
      </c>
      <c r="B30" s="13" t="s">
        <v>144</v>
      </c>
      <c r="C30" s="14" t="s">
        <v>103</v>
      </c>
      <c r="D30" s="9">
        <f>C30*0.5</f>
        <v>29.05</v>
      </c>
      <c r="E30" s="10" t="s">
        <v>175</v>
      </c>
      <c r="F30" s="9">
        <f>E30*0.5</f>
        <v>39.1</v>
      </c>
      <c r="G30" s="9">
        <f>D30+F30</f>
        <v>68.15</v>
      </c>
      <c r="H30" s="11">
        <v>1</v>
      </c>
      <c r="I30" s="10"/>
    </row>
    <row r="31" spans="1:9" s="1" customFormat="1" ht="33" customHeight="1">
      <c r="A31" s="12"/>
      <c r="B31" s="13"/>
      <c r="C31" s="14"/>
      <c r="D31" s="9"/>
      <c r="E31" s="10"/>
      <c r="F31" s="9"/>
      <c r="G31" s="9"/>
      <c r="H31" s="11"/>
      <c r="I31" s="10"/>
    </row>
    <row r="32" spans="1:9" s="1" customFormat="1" ht="33" customHeight="1">
      <c r="A32" s="12" t="s">
        <v>56</v>
      </c>
      <c r="B32" s="13" t="s">
        <v>145</v>
      </c>
      <c r="C32" s="14" t="s">
        <v>104</v>
      </c>
      <c r="D32" s="9">
        <f aca="true" t="shared" si="6" ref="D32:D39">C32*0.5</f>
        <v>43.65</v>
      </c>
      <c r="E32" s="10" t="s">
        <v>170</v>
      </c>
      <c r="F32" s="9">
        <f aca="true" t="shared" si="7" ref="F32:F39">E32*0.5</f>
        <v>39.55</v>
      </c>
      <c r="G32" s="9">
        <f aca="true" t="shared" si="8" ref="G32:G39">D32+F32</f>
        <v>83.19999999999999</v>
      </c>
      <c r="H32" s="11">
        <v>1</v>
      </c>
      <c r="I32" s="10"/>
    </row>
    <row r="33" spans="1:9" s="1" customFormat="1" ht="33" customHeight="1">
      <c r="A33" s="12" t="s">
        <v>11</v>
      </c>
      <c r="B33" s="13" t="s">
        <v>148</v>
      </c>
      <c r="C33" s="14" t="s">
        <v>108</v>
      </c>
      <c r="D33" s="9">
        <f t="shared" si="6"/>
        <v>40.05</v>
      </c>
      <c r="E33" s="10" t="s">
        <v>178</v>
      </c>
      <c r="F33" s="9">
        <f t="shared" si="7"/>
        <v>41.9</v>
      </c>
      <c r="G33" s="9">
        <f t="shared" si="8"/>
        <v>81.94999999999999</v>
      </c>
      <c r="H33" s="11">
        <v>2</v>
      </c>
      <c r="I33" s="10"/>
    </row>
    <row r="34" spans="1:9" s="1" customFormat="1" ht="33" customHeight="1">
      <c r="A34" s="12" t="s">
        <v>57</v>
      </c>
      <c r="B34" s="13" t="s">
        <v>146</v>
      </c>
      <c r="C34" s="14" t="s">
        <v>105</v>
      </c>
      <c r="D34" s="9">
        <f t="shared" si="6"/>
        <v>42.05</v>
      </c>
      <c r="E34" s="10" t="s">
        <v>176</v>
      </c>
      <c r="F34" s="9">
        <f t="shared" si="7"/>
        <v>39.2</v>
      </c>
      <c r="G34" s="9">
        <f t="shared" si="8"/>
        <v>81.25</v>
      </c>
      <c r="H34" s="11">
        <v>3</v>
      </c>
      <c r="I34" s="10"/>
    </row>
    <row r="35" spans="1:9" s="1" customFormat="1" ht="33" customHeight="1">
      <c r="A35" s="12" t="s">
        <v>23</v>
      </c>
      <c r="B35" s="13" t="s">
        <v>146</v>
      </c>
      <c r="C35" s="14" t="s">
        <v>106</v>
      </c>
      <c r="D35" s="9">
        <f t="shared" si="6"/>
        <v>41.6</v>
      </c>
      <c r="E35" s="10" t="s">
        <v>177</v>
      </c>
      <c r="F35" s="9">
        <f t="shared" si="7"/>
        <v>38.1</v>
      </c>
      <c r="G35" s="9">
        <f t="shared" si="8"/>
        <v>79.7</v>
      </c>
      <c r="H35" s="11">
        <v>4</v>
      </c>
      <c r="I35" s="10"/>
    </row>
    <row r="36" spans="1:9" s="1" customFormat="1" ht="33" customHeight="1">
      <c r="A36" s="12" t="s">
        <v>15</v>
      </c>
      <c r="B36" s="13" t="s">
        <v>147</v>
      </c>
      <c r="C36" s="14" t="s">
        <v>107</v>
      </c>
      <c r="D36" s="9">
        <f t="shared" si="6"/>
        <v>40.15</v>
      </c>
      <c r="E36" s="10" t="s">
        <v>28</v>
      </c>
      <c r="F36" s="9">
        <f t="shared" si="7"/>
        <v>37.8</v>
      </c>
      <c r="G36" s="9">
        <f t="shared" si="8"/>
        <v>77.94999999999999</v>
      </c>
      <c r="H36" s="11">
        <v>5</v>
      </c>
      <c r="I36" s="10"/>
    </row>
    <row r="37" spans="1:9" s="1" customFormat="1" ht="33" customHeight="1">
      <c r="A37" s="12" t="s">
        <v>58</v>
      </c>
      <c r="B37" s="13" t="s">
        <v>149</v>
      </c>
      <c r="C37" s="14" t="s">
        <v>109</v>
      </c>
      <c r="D37" s="9">
        <f t="shared" si="6"/>
        <v>37.35</v>
      </c>
      <c r="E37" s="10" t="s">
        <v>179</v>
      </c>
      <c r="F37" s="9">
        <f t="shared" si="7"/>
        <v>39.4</v>
      </c>
      <c r="G37" s="9">
        <f t="shared" si="8"/>
        <v>76.75</v>
      </c>
      <c r="H37" s="11">
        <v>6</v>
      </c>
      <c r="I37" s="10"/>
    </row>
    <row r="38" spans="1:9" s="1" customFormat="1" ht="33" customHeight="1">
      <c r="A38" s="12" t="s">
        <v>9</v>
      </c>
      <c r="B38" s="13" t="s">
        <v>148</v>
      </c>
      <c r="C38" s="14" t="s">
        <v>27</v>
      </c>
      <c r="D38" s="9">
        <f t="shared" si="6"/>
        <v>37.5</v>
      </c>
      <c r="E38" s="10" t="s">
        <v>159</v>
      </c>
      <c r="F38" s="9">
        <f t="shared" si="7"/>
        <v>38.9</v>
      </c>
      <c r="G38" s="9">
        <f t="shared" si="8"/>
        <v>76.4</v>
      </c>
      <c r="H38" s="11">
        <v>7</v>
      </c>
      <c r="I38" s="10"/>
    </row>
    <row r="39" spans="1:9" s="1" customFormat="1" ht="33" customHeight="1">
      <c r="A39" s="12" t="s">
        <v>22</v>
      </c>
      <c r="B39" s="13" t="s">
        <v>148</v>
      </c>
      <c r="C39" s="14" t="s">
        <v>110</v>
      </c>
      <c r="D39" s="9">
        <f t="shared" si="6"/>
        <v>37.05</v>
      </c>
      <c r="E39" s="10" t="s">
        <v>174</v>
      </c>
      <c r="F39" s="9">
        <f t="shared" si="7"/>
        <v>0</v>
      </c>
      <c r="G39" s="9">
        <f t="shared" si="8"/>
        <v>37.05</v>
      </c>
      <c r="H39" s="11"/>
      <c r="I39" s="10" t="s">
        <v>151</v>
      </c>
    </row>
    <row r="40" spans="1:9" s="1" customFormat="1" ht="33" customHeight="1">
      <c r="A40" s="12"/>
      <c r="B40" s="13"/>
      <c r="C40" s="14"/>
      <c r="D40" s="9"/>
      <c r="E40" s="10"/>
      <c r="F40" s="9"/>
      <c r="G40" s="9"/>
      <c r="H40" s="11"/>
      <c r="I40" s="10"/>
    </row>
    <row r="41" spans="1:9" s="1" customFormat="1" ht="33" customHeight="1">
      <c r="A41" s="12" t="s">
        <v>59</v>
      </c>
      <c r="B41" s="13" t="s">
        <v>154</v>
      </c>
      <c r="C41" s="14" t="s">
        <v>108</v>
      </c>
      <c r="D41" s="9">
        <f aca="true" t="shared" si="9" ref="D41:D56">C41*0.5</f>
        <v>40.05</v>
      </c>
      <c r="E41" s="10" t="s">
        <v>180</v>
      </c>
      <c r="F41" s="9">
        <f aca="true" t="shared" si="10" ref="F41:F56">E41*0.5</f>
        <v>39.05</v>
      </c>
      <c r="G41" s="9">
        <f aca="true" t="shared" si="11" ref="G41:G56">D41+F41</f>
        <v>79.1</v>
      </c>
      <c r="H41" s="11">
        <v>1</v>
      </c>
      <c r="I41" s="10"/>
    </row>
    <row r="42" spans="1:9" s="1" customFormat="1" ht="33" customHeight="1">
      <c r="A42" s="12" t="s">
        <v>60</v>
      </c>
      <c r="B42" s="13" t="s">
        <v>154</v>
      </c>
      <c r="C42" s="14" t="s">
        <v>112</v>
      </c>
      <c r="D42" s="9">
        <f t="shared" si="9"/>
        <v>38.55</v>
      </c>
      <c r="E42" s="10" t="s">
        <v>181</v>
      </c>
      <c r="F42" s="9">
        <f t="shared" si="10"/>
        <v>40.03</v>
      </c>
      <c r="G42" s="9">
        <f t="shared" si="11"/>
        <v>78.58</v>
      </c>
      <c r="H42" s="11">
        <v>2</v>
      </c>
      <c r="I42" s="10"/>
    </row>
    <row r="43" spans="1:9" s="1" customFormat="1" ht="33" customHeight="1">
      <c r="A43" s="12" t="s">
        <v>150</v>
      </c>
      <c r="B43" s="13" t="s">
        <v>154</v>
      </c>
      <c r="C43" s="14" t="s">
        <v>111</v>
      </c>
      <c r="D43" s="9">
        <f t="shared" si="9"/>
        <v>40.1</v>
      </c>
      <c r="E43" s="10" t="s">
        <v>31</v>
      </c>
      <c r="F43" s="9">
        <f t="shared" si="10"/>
        <v>37.4</v>
      </c>
      <c r="G43" s="9">
        <f t="shared" si="11"/>
        <v>77.5</v>
      </c>
      <c r="H43" s="11">
        <v>3</v>
      </c>
      <c r="I43" s="10"/>
    </row>
    <row r="44" spans="1:9" s="1" customFormat="1" ht="33" customHeight="1">
      <c r="A44" s="12" t="s">
        <v>61</v>
      </c>
      <c r="B44" s="13" t="s">
        <v>154</v>
      </c>
      <c r="C44" s="14" t="s">
        <v>113</v>
      </c>
      <c r="D44" s="9">
        <f t="shared" si="9"/>
        <v>38.25</v>
      </c>
      <c r="E44" s="10" t="s">
        <v>30</v>
      </c>
      <c r="F44" s="9">
        <f t="shared" si="10"/>
        <v>38.4</v>
      </c>
      <c r="G44" s="9">
        <f t="shared" si="11"/>
        <v>76.65</v>
      </c>
      <c r="H44" s="11">
        <v>4</v>
      </c>
      <c r="I44" s="10"/>
    </row>
    <row r="45" spans="1:9" s="1" customFormat="1" ht="33" customHeight="1">
      <c r="A45" s="12" t="s">
        <v>65</v>
      </c>
      <c r="B45" s="13" t="s">
        <v>154</v>
      </c>
      <c r="C45" s="14" t="s">
        <v>100</v>
      </c>
      <c r="D45" s="9">
        <f t="shared" si="9"/>
        <v>35.9</v>
      </c>
      <c r="E45" s="10" t="s">
        <v>184</v>
      </c>
      <c r="F45" s="9">
        <f t="shared" si="10"/>
        <v>40.55</v>
      </c>
      <c r="G45" s="9">
        <f t="shared" si="11"/>
        <v>76.44999999999999</v>
      </c>
      <c r="H45" s="11">
        <v>5</v>
      </c>
      <c r="I45" s="10"/>
    </row>
    <row r="46" spans="1:9" s="1" customFormat="1" ht="33" customHeight="1">
      <c r="A46" s="12" t="s">
        <v>18</v>
      </c>
      <c r="B46" s="13" t="s">
        <v>154</v>
      </c>
      <c r="C46" s="14" t="s">
        <v>114</v>
      </c>
      <c r="D46" s="9">
        <f t="shared" si="9"/>
        <v>37.1</v>
      </c>
      <c r="E46" s="10" t="s">
        <v>159</v>
      </c>
      <c r="F46" s="9">
        <f t="shared" si="10"/>
        <v>38.9</v>
      </c>
      <c r="G46" s="9">
        <f t="shared" si="11"/>
        <v>76</v>
      </c>
      <c r="H46" s="11">
        <v>6</v>
      </c>
      <c r="I46" s="10"/>
    </row>
    <row r="47" spans="1:9" s="1" customFormat="1" ht="33" customHeight="1">
      <c r="A47" s="12" t="s">
        <v>64</v>
      </c>
      <c r="B47" s="13" t="s">
        <v>154</v>
      </c>
      <c r="C47" s="14" t="s">
        <v>100</v>
      </c>
      <c r="D47" s="9">
        <f t="shared" si="9"/>
        <v>35.9</v>
      </c>
      <c r="E47" s="10" t="s">
        <v>183</v>
      </c>
      <c r="F47" s="9">
        <f t="shared" si="10"/>
        <v>39.9</v>
      </c>
      <c r="G47" s="9">
        <f t="shared" si="11"/>
        <v>75.8</v>
      </c>
      <c r="H47" s="11">
        <v>7</v>
      </c>
      <c r="I47" s="10"/>
    </row>
    <row r="48" spans="1:9" s="1" customFormat="1" ht="33" customHeight="1">
      <c r="A48" s="12" t="s">
        <v>19</v>
      </c>
      <c r="B48" s="13" t="s">
        <v>154</v>
      </c>
      <c r="C48" s="14" t="s">
        <v>116</v>
      </c>
      <c r="D48" s="9">
        <f t="shared" si="9"/>
        <v>35.7</v>
      </c>
      <c r="E48" s="10" t="s">
        <v>185</v>
      </c>
      <c r="F48" s="9">
        <f t="shared" si="10"/>
        <v>38.9</v>
      </c>
      <c r="G48" s="9">
        <f t="shared" si="11"/>
        <v>74.6</v>
      </c>
      <c r="H48" s="11">
        <v>8</v>
      </c>
      <c r="I48" s="10"/>
    </row>
    <row r="49" spans="1:9" s="1" customFormat="1" ht="33" customHeight="1">
      <c r="A49" s="12" t="s">
        <v>69</v>
      </c>
      <c r="B49" s="13" t="s">
        <v>154</v>
      </c>
      <c r="C49" s="14" t="s">
        <v>121</v>
      </c>
      <c r="D49" s="9">
        <f t="shared" si="9"/>
        <v>34.65</v>
      </c>
      <c r="E49" s="10" t="s">
        <v>189</v>
      </c>
      <c r="F49" s="9">
        <f t="shared" si="10"/>
        <v>39.15</v>
      </c>
      <c r="G49" s="9">
        <f t="shared" si="11"/>
        <v>73.8</v>
      </c>
      <c r="H49" s="11">
        <v>9</v>
      </c>
      <c r="I49" s="10"/>
    </row>
    <row r="50" spans="1:9" s="1" customFormat="1" ht="33" customHeight="1">
      <c r="A50" s="12" t="s">
        <v>62</v>
      </c>
      <c r="B50" s="13" t="s">
        <v>154</v>
      </c>
      <c r="C50" s="14" t="s">
        <v>115</v>
      </c>
      <c r="D50" s="9">
        <f t="shared" si="9"/>
        <v>36.95</v>
      </c>
      <c r="E50" s="10" t="s">
        <v>182</v>
      </c>
      <c r="F50" s="9">
        <f t="shared" si="10"/>
        <v>36.4</v>
      </c>
      <c r="G50" s="9">
        <f t="shared" si="11"/>
        <v>73.35</v>
      </c>
      <c r="H50" s="11">
        <v>10</v>
      </c>
      <c r="I50" s="10"/>
    </row>
    <row r="51" spans="1:9" s="1" customFormat="1" ht="33" customHeight="1">
      <c r="A51" s="12" t="s">
        <v>67</v>
      </c>
      <c r="B51" s="13" t="s">
        <v>154</v>
      </c>
      <c r="C51" s="14" t="s">
        <v>119</v>
      </c>
      <c r="D51" s="9">
        <f t="shared" si="9"/>
        <v>34.95</v>
      </c>
      <c r="E51" s="10" t="s">
        <v>188</v>
      </c>
      <c r="F51" s="9">
        <f t="shared" si="10"/>
        <v>38.33</v>
      </c>
      <c r="G51" s="9">
        <f t="shared" si="11"/>
        <v>73.28</v>
      </c>
      <c r="H51" s="11">
        <v>11</v>
      </c>
      <c r="I51" s="10"/>
    </row>
    <row r="52" spans="1:9" s="1" customFormat="1" ht="33" customHeight="1">
      <c r="A52" s="12" t="s">
        <v>63</v>
      </c>
      <c r="B52" s="13" t="s">
        <v>154</v>
      </c>
      <c r="C52" s="14" t="s">
        <v>24</v>
      </c>
      <c r="D52" s="9">
        <f t="shared" si="9"/>
        <v>36</v>
      </c>
      <c r="E52" s="10" t="s">
        <v>33</v>
      </c>
      <c r="F52" s="9">
        <f t="shared" si="10"/>
        <v>37.2</v>
      </c>
      <c r="G52" s="9">
        <f t="shared" si="11"/>
        <v>73.2</v>
      </c>
      <c r="H52" s="11">
        <v>12</v>
      </c>
      <c r="I52" s="10"/>
    </row>
    <row r="53" spans="1:9" s="1" customFormat="1" ht="33" customHeight="1">
      <c r="A53" s="12" t="s">
        <v>66</v>
      </c>
      <c r="B53" s="13" t="s">
        <v>154</v>
      </c>
      <c r="C53" s="14" t="s">
        <v>118</v>
      </c>
      <c r="D53" s="9">
        <f t="shared" si="9"/>
        <v>35.15</v>
      </c>
      <c r="E53" s="10" t="s">
        <v>187</v>
      </c>
      <c r="F53" s="9">
        <f t="shared" si="10"/>
        <v>37.55</v>
      </c>
      <c r="G53" s="9">
        <f t="shared" si="11"/>
        <v>72.69999999999999</v>
      </c>
      <c r="H53" s="11">
        <v>13</v>
      </c>
      <c r="I53" s="10"/>
    </row>
    <row r="54" spans="1:9" s="1" customFormat="1" ht="33" customHeight="1">
      <c r="A54" s="12" t="s">
        <v>21</v>
      </c>
      <c r="B54" s="13" t="s">
        <v>154</v>
      </c>
      <c r="C54" s="14" t="s">
        <v>117</v>
      </c>
      <c r="D54" s="9">
        <f t="shared" si="9"/>
        <v>35.55</v>
      </c>
      <c r="E54" s="10" t="s">
        <v>186</v>
      </c>
      <c r="F54" s="9">
        <f t="shared" si="10"/>
        <v>36.28</v>
      </c>
      <c r="G54" s="9">
        <f t="shared" si="11"/>
        <v>71.83</v>
      </c>
      <c r="H54" s="11">
        <v>14</v>
      </c>
      <c r="I54" s="10"/>
    </row>
    <row r="55" spans="1:9" s="1" customFormat="1" ht="33" customHeight="1">
      <c r="A55" s="12" t="s">
        <v>68</v>
      </c>
      <c r="B55" s="13" t="s">
        <v>154</v>
      </c>
      <c r="C55" s="14" t="s">
        <v>120</v>
      </c>
      <c r="D55" s="9">
        <f t="shared" si="9"/>
        <v>34.7</v>
      </c>
      <c r="E55" s="10" t="s">
        <v>174</v>
      </c>
      <c r="F55" s="9">
        <f t="shared" si="10"/>
        <v>0</v>
      </c>
      <c r="G55" s="9">
        <f t="shared" si="11"/>
        <v>34.7</v>
      </c>
      <c r="H55" s="11"/>
      <c r="I55" s="10" t="s">
        <v>151</v>
      </c>
    </row>
    <row r="56" spans="1:9" s="1" customFormat="1" ht="33" customHeight="1">
      <c r="A56" s="12" t="s">
        <v>70</v>
      </c>
      <c r="B56" s="13" t="s">
        <v>154</v>
      </c>
      <c r="C56" s="14" t="s">
        <v>122</v>
      </c>
      <c r="D56" s="9">
        <f t="shared" si="9"/>
        <v>34.2</v>
      </c>
      <c r="E56" s="10" t="s">
        <v>174</v>
      </c>
      <c r="F56" s="9">
        <f t="shared" si="10"/>
        <v>0</v>
      </c>
      <c r="G56" s="9">
        <f t="shared" si="11"/>
        <v>34.2</v>
      </c>
      <c r="H56" s="11"/>
      <c r="I56" s="10" t="s">
        <v>151</v>
      </c>
    </row>
    <row r="57" spans="1:9" s="1" customFormat="1" ht="33" customHeight="1">
      <c r="A57" s="12"/>
      <c r="B57" s="13"/>
      <c r="C57" s="13"/>
      <c r="D57" s="9"/>
      <c r="E57" s="10"/>
      <c r="F57" s="9"/>
      <c r="G57" s="9"/>
      <c r="H57" s="11"/>
      <c r="I57" s="10"/>
    </row>
    <row r="58" spans="1:9" s="1" customFormat="1" ht="33" customHeight="1">
      <c r="A58" s="12" t="s">
        <v>71</v>
      </c>
      <c r="B58" s="13" t="s">
        <v>155</v>
      </c>
      <c r="C58" s="14" t="s">
        <v>27</v>
      </c>
      <c r="D58" s="9">
        <f aca="true" t="shared" si="12" ref="D58:D71">C58*0.5</f>
        <v>37.5</v>
      </c>
      <c r="E58" s="10" t="s">
        <v>35</v>
      </c>
      <c r="F58" s="9">
        <f aca="true" t="shared" si="13" ref="F58:F71">E58*0.5</f>
        <v>39.7</v>
      </c>
      <c r="G58" s="9">
        <f aca="true" t="shared" si="14" ref="G58:G71">D58+F58</f>
        <v>77.2</v>
      </c>
      <c r="H58" s="11">
        <v>1</v>
      </c>
      <c r="I58" s="10"/>
    </row>
    <row r="59" spans="1:9" s="1" customFormat="1" ht="33" customHeight="1">
      <c r="A59" s="12" t="s">
        <v>20</v>
      </c>
      <c r="B59" s="13" t="s">
        <v>155</v>
      </c>
      <c r="C59" s="14" t="s">
        <v>123</v>
      </c>
      <c r="D59" s="9">
        <f t="shared" si="12"/>
        <v>38.7</v>
      </c>
      <c r="E59" s="10" t="s">
        <v>30</v>
      </c>
      <c r="F59" s="9">
        <f t="shared" si="13"/>
        <v>38.4</v>
      </c>
      <c r="G59" s="9">
        <f t="shared" si="14"/>
        <v>77.1</v>
      </c>
      <c r="H59" s="11">
        <v>2</v>
      </c>
      <c r="I59" s="10"/>
    </row>
    <row r="60" spans="1:9" s="1" customFormat="1" ht="33" customHeight="1">
      <c r="A60" s="12" t="s">
        <v>14</v>
      </c>
      <c r="B60" s="13" t="s">
        <v>155</v>
      </c>
      <c r="C60" s="14" t="s">
        <v>96</v>
      </c>
      <c r="D60" s="9">
        <f t="shared" si="12"/>
        <v>37.2</v>
      </c>
      <c r="E60" s="10" t="s">
        <v>32</v>
      </c>
      <c r="F60" s="9">
        <f t="shared" si="13"/>
        <v>39.65</v>
      </c>
      <c r="G60" s="9">
        <f t="shared" si="14"/>
        <v>76.85</v>
      </c>
      <c r="H60" s="11">
        <v>3</v>
      </c>
      <c r="I60" s="10"/>
    </row>
    <row r="61" spans="1:9" s="1" customFormat="1" ht="33" customHeight="1">
      <c r="A61" s="12" t="s">
        <v>73</v>
      </c>
      <c r="B61" s="13" t="s">
        <v>155</v>
      </c>
      <c r="C61" s="14" t="s">
        <v>124</v>
      </c>
      <c r="D61" s="9">
        <f t="shared" si="12"/>
        <v>37.15</v>
      </c>
      <c r="E61" s="10" t="s">
        <v>165</v>
      </c>
      <c r="F61" s="9">
        <f t="shared" si="13"/>
        <v>38</v>
      </c>
      <c r="G61" s="9">
        <f t="shared" si="14"/>
        <v>75.15</v>
      </c>
      <c r="H61" s="11">
        <v>4</v>
      </c>
      <c r="I61" s="10"/>
    </row>
    <row r="62" spans="1:9" s="1" customFormat="1" ht="33" customHeight="1">
      <c r="A62" s="12" t="s">
        <v>17</v>
      </c>
      <c r="B62" s="13" t="s">
        <v>155</v>
      </c>
      <c r="C62" s="14" t="s">
        <v>25</v>
      </c>
      <c r="D62" s="9">
        <f t="shared" si="12"/>
        <v>35.25</v>
      </c>
      <c r="E62" s="10" t="s">
        <v>197</v>
      </c>
      <c r="F62" s="9">
        <f t="shared" si="13"/>
        <v>39.3</v>
      </c>
      <c r="G62" s="9">
        <f t="shared" si="14"/>
        <v>74.55</v>
      </c>
      <c r="H62" s="11">
        <v>5</v>
      </c>
      <c r="I62" s="10"/>
    </row>
    <row r="63" spans="1:9" s="1" customFormat="1" ht="33" customHeight="1">
      <c r="A63" s="12" t="s">
        <v>77</v>
      </c>
      <c r="B63" s="13" t="s">
        <v>155</v>
      </c>
      <c r="C63" s="14" t="s">
        <v>127</v>
      </c>
      <c r="D63" s="9">
        <f t="shared" si="12"/>
        <v>33.6</v>
      </c>
      <c r="E63" s="10" t="s">
        <v>193</v>
      </c>
      <c r="F63" s="9">
        <f t="shared" si="13"/>
        <v>40.05</v>
      </c>
      <c r="G63" s="9">
        <f t="shared" si="14"/>
        <v>73.65</v>
      </c>
      <c r="H63" s="11">
        <v>6</v>
      </c>
      <c r="I63" s="10"/>
    </row>
    <row r="64" spans="1:9" s="1" customFormat="1" ht="33" customHeight="1">
      <c r="A64" s="12" t="s">
        <v>76</v>
      </c>
      <c r="B64" s="13" t="s">
        <v>155</v>
      </c>
      <c r="C64" s="14" t="s">
        <v>126</v>
      </c>
      <c r="D64" s="9">
        <f t="shared" si="12"/>
        <v>33.75</v>
      </c>
      <c r="E64" s="10" t="s">
        <v>170</v>
      </c>
      <c r="F64" s="9">
        <f t="shared" si="13"/>
        <v>39.55</v>
      </c>
      <c r="G64" s="9">
        <f t="shared" si="14"/>
        <v>73.3</v>
      </c>
      <c r="H64" s="11">
        <v>7</v>
      </c>
      <c r="I64" s="10"/>
    </row>
    <row r="65" spans="1:9" s="1" customFormat="1" ht="33" customHeight="1">
      <c r="A65" s="12" t="s">
        <v>78</v>
      </c>
      <c r="B65" s="13" t="s">
        <v>155</v>
      </c>
      <c r="C65" s="14" t="s">
        <v>128</v>
      </c>
      <c r="D65" s="9">
        <f t="shared" si="12"/>
        <v>33.1</v>
      </c>
      <c r="E65" s="10" t="s">
        <v>34</v>
      </c>
      <c r="F65" s="9">
        <f t="shared" si="13"/>
        <v>39.6</v>
      </c>
      <c r="G65" s="9">
        <f t="shared" si="14"/>
        <v>72.7</v>
      </c>
      <c r="H65" s="11">
        <v>8</v>
      </c>
      <c r="I65" s="10"/>
    </row>
    <row r="66" spans="1:9" s="1" customFormat="1" ht="33" customHeight="1">
      <c r="A66" s="12" t="s">
        <v>75</v>
      </c>
      <c r="B66" s="13" t="s">
        <v>155</v>
      </c>
      <c r="C66" s="14" t="s">
        <v>125</v>
      </c>
      <c r="D66" s="9">
        <f t="shared" si="12"/>
        <v>34.05</v>
      </c>
      <c r="E66" s="10" t="s">
        <v>192</v>
      </c>
      <c r="F66" s="9">
        <f t="shared" si="13"/>
        <v>38.2</v>
      </c>
      <c r="G66" s="9">
        <f t="shared" si="14"/>
        <v>72.25</v>
      </c>
      <c r="H66" s="11">
        <v>9</v>
      </c>
      <c r="I66" s="10"/>
    </row>
    <row r="67" spans="1:9" s="1" customFormat="1" ht="33" customHeight="1">
      <c r="A67" s="12" t="s">
        <v>74</v>
      </c>
      <c r="B67" s="13" t="s">
        <v>155</v>
      </c>
      <c r="C67" s="14" t="s">
        <v>25</v>
      </c>
      <c r="D67" s="9">
        <f t="shared" si="12"/>
        <v>35.25</v>
      </c>
      <c r="E67" s="10" t="s">
        <v>191</v>
      </c>
      <c r="F67" s="9">
        <f t="shared" si="13"/>
        <v>36.5</v>
      </c>
      <c r="G67" s="9">
        <f t="shared" si="14"/>
        <v>71.75</v>
      </c>
      <c r="H67" s="11">
        <v>10</v>
      </c>
      <c r="I67" s="10"/>
    </row>
    <row r="68" spans="1:9" s="1" customFormat="1" ht="33" customHeight="1">
      <c r="A68" s="12" t="s">
        <v>16</v>
      </c>
      <c r="B68" s="13" t="s">
        <v>155</v>
      </c>
      <c r="C68" s="14" t="s">
        <v>129</v>
      </c>
      <c r="D68" s="9">
        <f t="shared" si="12"/>
        <v>33.05</v>
      </c>
      <c r="E68" s="10" t="s">
        <v>194</v>
      </c>
      <c r="F68" s="9">
        <f t="shared" si="13"/>
        <v>38.55</v>
      </c>
      <c r="G68" s="9">
        <f t="shared" si="14"/>
        <v>71.6</v>
      </c>
      <c r="H68" s="11">
        <v>11</v>
      </c>
      <c r="I68" s="10"/>
    </row>
    <row r="69" spans="1:9" s="1" customFormat="1" ht="33" customHeight="1">
      <c r="A69" s="12" t="s">
        <v>72</v>
      </c>
      <c r="B69" s="13" t="s">
        <v>155</v>
      </c>
      <c r="C69" s="14" t="s">
        <v>109</v>
      </c>
      <c r="D69" s="9">
        <f t="shared" si="12"/>
        <v>37.35</v>
      </c>
      <c r="E69" s="10" t="s">
        <v>190</v>
      </c>
      <c r="F69" s="9">
        <f t="shared" si="13"/>
        <v>32.7</v>
      </c>
      <c r="G69" s="9">
        <f t="shared" si="14"/>
        <v>70.05000000000001</v>
      </c>
      <c r="H69" s="11">
        <v>12</v>
      </c>
      <c r="I69" s="10"/>
    </row>
    <row r="70" spans="1:9" s="1" customFormat="1" ht="33" customHeight="1">
      <c r="A70" s="12" t="s">
        <v>80</v>
      </c>
      <c r="B70" s="13" t="s">
        <v>155</v>
      </c>
      <c r="C70" s="14" t="s">
        <v>131</v>
      </c>
      <c r="D70" s="9">
        <f t="shared" si="12"/>
        <v>32.6</v>
      </c>
      <c r="E70" s="10" t="s">
        <v>196</v>
      </c>
      <c r="F70" s="9">
        <f t="shared" si="13"/>
        <v>37.1</v>
      </c>
      <c r="G70" s="9">
        <f t="shared" si="14"/>
        <v>69.7</v>
      </c>
      <c r="H70" s="11">
        <v>13</v>
      </c>
      <c r="I70" s="10"/>
    </row>
    <row r="71" spans="1:9" s="1" customFormat="1" ht="33" customHeight="1">
      <c r="A71" s="12" t="s">
        <v>79</v>
      </c>
      <c r="B71" s="13" t="s">
        <v>155</v>
      </c>
      <c r="C71" s="14" t="s">
        <v>130</v>
      </c>
      <c r="D71" s="9">
        <f t="shared" si="12"/>
        <v>32.85</v>
      </c>
      <c r="E71" s="10" t="s">
        <v>195</v>
      </c>
      <c r="F71" s="9">
        <f t="shared" si="13"/>
        <v>35.4</v>
      </c>
      <c r="G71" s="9">
        <f t="shared" si="14"/>
        <v>68.25</v>
      </c>
      <c r="H71" s="11">
        <v>14</v>
      </c>
      <c r="I71" s="10"/>
    </row>
    <row r="72" spans="1:9" s="1" customFormat="1" ht="33" customHeight="1">
      <c r="A72" s="15"/>
      <c r="B72" s="15"/>
      <c r="C72" s="15"/>
      <c r="D72" s="9"/>
      <c r="E72" s="10"/>
      <c r="F72" s="9"/>
      <c r="G72" s="9"/>
      <c r="H72" s="11"/>
      <c r="I72" s="10"/>
    </row>
    <row r="73" spans="1:9" s="1" customFormat="1" ht="33" customHeight="1">
      <c r="A73" s="13" t="s">
        <v>152</v>
      </c>
      <c r="B73" s="13" t="s">
        <v>156</v>
      </c>
      <c r="C73" s="10"/>
      <c r="D73" s="9"/>
      <c r="E73" s="10" t="s">
        <v>167</v>
      </c>
      <c r="F73" s="9"/>
      <c r="G73" s="9">
        <v>78.9</v>
      </c>
      <c r="H73" s="11">
        <v>1</v>
      </c>
      <c r="I73" s="10"/>
    </row>
    <row r="74" spans="1:9" s="1" customFormat="1" ht="33" customHeight="1">
      <c r="A74" s="13" t="s">
        <v>153</v>
      </c>
      <c r="B74" s="13" t="s">
        <v>156</v>
      </c>
      <c r="C74" s="10"/>
      <c r="D74" s="9"/>
      <c r="E74" s="10" t="s">
        <v>174</v>
      </c>
      <c r="F74" s="9"/>
      <c r="G74" s="9">
        <v>0</v>
      </c>
      <c r="H74" s="11"/>
      <c r="I74" s="10" t="s">
        <v>151</v>
      </c>
    </row>
    <row r="75" s="1" customFormat="1" ht="14.25">
      <c r="A75" s="7"/>
    </row>
    <row r="76" s="1" customFormat="1" ht="14.25">
      <c r="A76" s="7"/>
    </row>
    <row r="77" s="1" customFormat="1" ht="14.25">
      <c r="A77" s="7"/>
    </row>
    <row r="78" s="1" customFormat="1" ht="14.25">
      <c r="A78" s="7"/>
    </row>
    <row r="79" s="1" customFormat="1" ht="14.25">
      <c r="A79" s="7"/>
    </row>
    <row r="80" s="1" customFormat="1" ht="14.25">
      <c r="A80" s="7"/>
    </row>
    <row r="81" s="1" customFormat="1" ht="14.25">
      <c r="A81" s="7"/>
    </row>
    <row r="82" s="1" customFormat="1" ht="14.25">
      <c r="A82" s="7"/>
    </row>
    <row r="83" s="1" customFormat="1" ht="14.25">
      <c r="A83" s="7"/>
    </row>
    <row r="84" s="1" customFormat="1" ht="14.25">
      <c r="A84" s="7"/>
    </row>
    <row r="85" s="1" customFormat="1" ht="14.25">
      <c r="A85" s="7"/>
    </row>
    <row r="86" s="1" customFormat="1" ht="14.25">
      <c r="A86" s="7"/>
    </row>
    <row r="87" s="1" customFormat="1" ht="14.25">
      <c r="A87" s="7"/>
    </row>
    <row r="88" s="1" customFormat="1" ht="14.25">
      <c r="A88" s="7"/>
    </row>
    <row r="89" s="1" customFormat="1" ht="14.25">
      <c r="A89" s="7"/>
    </row>
    <row r="90" s="1" customFormat="1" ht="14.25">
      <c r="A90" s="7"/>
    </row>
    <row r="91" s="1" customFormat="1" ht="14.25">
      <c r="A91" s="7"/>
    </row>
    <row r="92" s="1" customFormat="1" ht="14.25">
      <c r="A92" s="7"/>
    </row>
    <row r="93" s="1" customFormat="1" ht="14.25">
      <c r="A93" s="7"/>
    </row>
    <row r="94" s="1" customFormat="1" ht="14.25">
      <c r="A94" s="7"/>
    </row>
    <row r="95" s="1" customFormat="1" ht="14.25">
      <c r="A95" s="7"/>
    </row>
    <row r="96" spans="1:9" ht="14.25">
      <c r="A96" s="7"/>
      <c r="B96" s="1"/>
      <c r="C96" s="1"/>
      <c r="D96" s="1"/>
      <c r="E96" s="1"/>
      <c r="F96" s="1"/>
      <c r="G96" s="1"/>
      <c r="H96" s="1"/>
      <c r="I96" s="1"/>
    </row>
    <row r="97" spans="1:9" ht="14.25">
      <c r="A97" s="7"/>
      <c r="B97" s="1"/>
      <c r="C97" s="1"/>
      <c r="D97" s="1"/>
      <c r="E97" s="1"/>
      <c r="F97" s="1"/>
      <c r="G97" s="1"/>
      <c r="H97" s="1"/>
      <c r="I97" s="1"/>
    </row>
    <row r="98" spans="1:9" ht="14.25">
      <c r="A98" s="7"/>
      <c r="B98" s="1"/>
      <c r="C98" s="1"/>
      <c r="D98" s="1"/>
      <c r="E98" s="1"/>
      <c r="F98" s="1"/>
      <c r="G98" s="1"/>
      <c r="H98" s="1"/>
      <c r="I98" s="1"/>
    </row>
    <row r="99" spans="1:9" ht="14.25">
      <c r="A99" s="7"/>
      <c r="B99" s="1"/>
      <c r="C99" s="1"/>
      <c r="D99" s="1"/>
      <c r="E99" s="1"/>
      <c r="F99" s="1"/>
      <c r="G99" s="1"/>
      <c r="H99" s="1"/>
      <c r="I99" s="1"/>
    </row>
    <row r="100" spans="1:9" ht="14.25">
      <c r="A100" s="7"/>
      <c r="B100" s="1"/>
      <c r="C100" s="1"/>
      <c r="D100" s="1"/>
      <c r="E100" s="1"/>
      <c r="F100" s="1"/>
      <c r="G100" s="1"/>
      <c r="H100" s="1"/>
      <c r="I100" s="1"/>
    </row>
    <row r="101" spans="1:9" ht="14.25">
      <c r="A101" s="7"/>
      <c r="B101" s="1"/>
      <c r="C101" s="1"/>
      <c r="D101" s="1"/>
      <c r="E101" s="1"/>
      <c r="F101" s="1"/>
      <c r="G101" s="1"/>
      <c r="H101" s="1"/>
      <c r="I101" s="1"/>
    </row>
  </sheetData>
  <sheetProtection/>
  <mergeCells count="3">
    <mergeCell ref="A1:I1"/>
    <mergeCell ref="F2:I2"/>
    <mergeCell ref="A2:E2"/>
  </mergeCells>
  <printOptions/>
  <pageMargins left="0.72" right="0.34" top="0.58" bottom="0.59" header="0.38" footer="0.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ldxfpc</cp:lastModifiedBy>
  <cp:lastPrinted>2016-07-12T02:50:53Z</cp:lastPrinted>
  <dcterms:created xsi:type="dcterms:W3CDTF">2007-07-04T00:46:52Z</dcterms:created>
  <dcterms:modified xsi:type="dcterms:W3CDTF">2016-07-12T02:51:01Z</dcterms:modified>
  <cp:category/>
  <cp:version/>
  <cp:contentType/>
  <cp:contentStatus/>
</cp:coreProperties>
</file>