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05" windowWidth="27855" windowHeight="12435"/>
  </bookViews>
  <sheets>
    <sheet name="财务" sheetId="1" r:id="rId1"/>
  </sheets>
  <definedNames>
    <definedName name="_xlnm._FilterDatabase" localSheetId="0" hidden="1">财务!$A$2:$J$13</definedName>
  </definedNames>
  <calcPr calcId="125725"/>
</workbook>
</file>

<file path=xl/calcChain.xml><?xml version="1.0" encoding="utf-8"?>
<calcChain xmlns="http://schemas.openxmlformats.org/spreadsheetml/2006/main">
  <c r="G5" i="1"/>
  <c r="G6"/>
  <c r="G7"/>
  <c r="G8"/>
  <c r="G9"/>
  <c r="G10"/>
  <c r="G11"/>
  <c r="G12"/>
  <c r="G4"/>
  <c r="H7"/>
  <c r="H10"/>
  <c r="H5"/>
  <c r="H8"/>
  <c r="H9"/>
  <c r="H11"/>
  <c r="H4"/>
  <c r="H12"/>
  <c r="H6"/>
</calcChain>
</file>

<file path=xl/sharedStrings.xml><?xml version="1.0" encoding="utf-8"?>
<sst xmlns="http://schemas.openxmlformats.org/spreadsheetml/2006/main" count="35" uniqueCount="26">
  <si>
    <t>笔试成绩</t>
    <phoneticPr fontId="1" type="noConversion"/>
  </si>
  <si>
    <t>选调岗位名称</t>
    <phoneticPr fontId="1" type="noConversion"/>
  </si>
  <si>
    <t>准考证号</t>
    <phoneticPr fontId="1" type="noConversion"/>
  </si>
  <si>
    <t>序号</t>
    <phoneticPr fontId="1" type="noConversion"/>
  </si>
  <si>
    <t>财务</t>
    <phoneticPr fontId="1" type="noConversion"/>
  </si>
  <si>
    <t>53.25</t>
    <phoneticPr fontId="1" type="noConversion"/>
  </si>
  <si>
    <t>52.25</t>
    <phoneticPr fontId="1" type="noConversion"/>
  </si>
  <si>
    <t>50.75</t>
    <phoneticPr fontId="1" type="noConversion"/>
  </si>
  <si>
    <t>46.5</t>
    <phoneticPr fontId="1" type="noConversion"/>
  </si>
  <si>
    <t>45.25</t>
    <phoneticPr fontId="1" type="noConversion"/>
  </si>
  <si>
    <t>44.75</t>
    <phoneticPr fontId="1" type="noConversion"/>
  </si>
  <si>
    <t>44.5</t>
    <phoneticPr fontId="1" type="noConversion"/>
  </si>
  <si>
    <t>42.25</t>
    <phoneticPr fontId="1" type="noConversion"/>
  </si>
  <si>
    <t>41.25</t>
    <phoneticPr fontId="1" type="noConversion"/>
  </si>
  <si>
    <t>40.75</t>
    <phoneticPr fontId="1" type="noConversion"/>
  </si>
  <si>
    <t>备注</t>
    <phoneticPr fontId="1" type="noConversion"/>
  </si>
  <si>
    <t>2017年株洲市石峰区公开选调事业单位工作人员财务岗位综合成绩及排名</t>
    <phoneticPr fontId="1" type="noConversion"/>
  </si>
  <si>
    <t>综合成绩</t>
    <phoneticPr fontId="1" type="noConversion"/>
  </si>
  <si>
    <t>综合排名</t>
    <phoneticPr fontId="1" type="noConversion"/>
  </si>
  <si>
    <t>缺考</t>
    <phoneticPr fontId="1" type="noConversion"/>
  </si>
  <si>
    <t>面试成绩</t>
    <phoneticPr fontId="1" type="noConversion"/>
  </si>
  <si>
    <t>专业能力测试</t>
    <phoneticPr fontId="1" type="noConversion"/>
  </si>
  <si>
    <t>岗位面谈测试</t>
    <phoneticPr fontId="1" type="noConversion"/>
  </si>
  <si>
    <t>面试综合成绩</t>
    <phoneticPr fontId="1" type="noConversion"/>
  </si>
  <si>
    <t>备注：综合成绩=笔试成绩*40%+面试综合成绩*60%</t>
    <phoneticPr fontId="1" type="noConversion"/>
  </si>
  <si>
    <t xml:space="preserve">            面试综合成绩=专业能力测试*50%+岗位面谈测试*50%</t>
    <phoneticPr fontId="1" type="noConversion"/>
  </si>
</sst>
</file>

<file path=xl/styles.xml><?xml version="1.0" encoding="utf-8"?>
<styleSheet xmlns="http://schemas.openxmlformats.org/spreadsheetml/2006/main">
  <numFmts count="1">
    <numFmt numFmtId="176" formatCode="0.00_ "/>
  </numFmts>
  <fonts count="7">
    <font>
      <sz val="10"/>
      <name val="Arial"/>
      <family val="2"/>
    </font>
    <font>
      <sz val="9"/>
      <name val="宋体"/>
      <family val="3"/>
      <charset val="134"/>
    </font>
    <font>
      <sz val="14"/>
      <name val="华文仿宋"/>
      <family val="3"/>
      <charset val="134"/>
    </font>
    <font>
      <b/>
      <sz val="14"/>
      <name val="华文仿宋"/>
      <family val="3"/>
      <charset val="134"/>
    </font>
    <font>
      <b/>
      <sz val="16"/>
      <name val="华文仿宋"/>
      <family val="3"/>
      <charset val="134"/>
    </font>
    <font>
      <sz val="14"/>
      <color theme="1"/>
      <name val="宋体"/>
      <family val="3"/>
      <charset val="134"/>
      <scheme val="minor"/>
    </font>
    <font>
      <sz val="12"/>
      <name val="华文宋体"/>
      <family val="3"/>
      <charset val="13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pplyNumberFormat="0" applyFont="0" applyFill="0" applyBorder="0" applyAlignment="0" applyProtection="0"/>
  </cellStyleXfs>
  <cellXfs count="15">
    <xf numFmtId="0" fontId="0" fillId="0" borderId="0" xfId="0" applyAlignment="1">
      <alignment vertical="center"/>
    </xf>
    <xf numFmtId="0" fontId="0" fillId="0" borderId="0" xfId="0" applyNumberFormat="1" applyFont="1" applyFill="1" applyBorder="1" applyAlignment="1"/>
    <xf numFmtId="0" fontId="3" fillId="0" borderId="1" xfId="0" applyNumberFormat="1" applyFont="1" applyFill="1" applyBorder="1" applyAlignment="1">
      <alignment horizontal="center" vertical="center" wrapText="1"/>
    </xf>
    <xf numFmtId="0" fontId="2" fillId="2" borderId="1" xfId="0" applyNumberFormat="1" applyFont="1" applyFill="1" applyBorder="1" applyAlignment="1" applyProtection="1">
      <alignment horizontal="center" vertical="center" wrapText="1"/>
    </xf>
    <xf numFmtId="0" fontId="0" fillId="0" borderId="1" xfId="0" applyNumberFormat="1" applyFont="1" applyFill="1" applyBorder="1" applyAlignment="1"/>
    <xf numFmtId="176" fontId="2" fillId="2" borderId="1" xfId="0" applyNumberFormat="1" applyFont="1" applyFill="1" applyBorder="1" applyAlignment="1" applyProtection="1">
      <alignment horizontal="center" vertical="center" wrapText="1"/>
    </xf>
    <xf numFmtId="176" fontId="5" fillId="0" borderId="1" xfId="0" applyNumberFormat="1" applyFont="1" applyBorder="1" applyAlignment="1">
      <alignment horizontal="center" vertical="center"/>
    </xf>
    <xf numFmtId="0" fontId="6" fillId="0" borderId="8" xfId="0" applyNumberFormat="1" applyFont="1" applyFill="1" applyBorder="1" applyAlignment="1">
      <alignment horizontal="left" vertical="center"/>
    </xf>
    <xf numFmtId="0" fontId="6" fillId="0" borderId="0" xfId="0" applyNumberFormat="1" applyFont="1" applyFill="1" applyBorder="1" applyAlignment="1">
      <alignment horizontal="left" vertical="center"/>
    </xf>
    <xf numFmtId="0" fontId="4" fillId="0" borderId="2" xfId="0" applyNumberFormat="1" applyFont="1" applyFill="1" applyBorder="1" applyAlignment="1">
      <alignment horizontal="center" vertical="center"/>
    </xf>
    <xf numFmtId="0" fontId="3" fillId="0" borderId="3"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3" fillId="0" borderId="6" xfId="0" applyNumberFormat="1" applyFont="1" applyFill="1" applyBorder="1" applyAlignment="1">
      <alignment horizontal="center" vertical="center" wrapText="1"/>
    </xf>
    <xf numFmtId="0" fontId="3" fillId="0" borderId="7" xfId="0" applyNumberFormat="1" applyFont="1" applyFill="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15"/>
  <sheetViews>
    <sheetView tabSelected="1" workbookViewId="0">
      <selection activeCell="O5" sqref="O5"/>
    </sheetView>
  </sheetViews>
  <sheetFormatPr defaultRowHeight="12.75"/>
  <cols>
    <col min="1" max="1" width="7.28515625" style="1" customWidth="1"/>
    <col min="2" max="2" width="16.28515625" style="1" customWidth="1"/>
    <col min="3" max="3" width="11.5703125" style="1" customWidth="1"/>
    <col min="4" max="4" width="14.42578125" style="1" customWidth="1"/>
    <col min="5" max="6" width="12.28515625" style="1" customWidth="1"/>
    <col min="7" max="7" width="11.140625" style="1" customWidth="1"/>
    <col min="8" max="8" width="13.140625" style="1" customWidth="1"/>
    <col min="9" max="9" width="12.5703125" style="1" customWidth="1"/>
    <col min="10" max="10" width="10.5703125" style="1" customWidth="1"/>
    <col min="11" max="16384" width="9.140625" style="1"/>
  </cols>
  <sheetData>
    <row r="1" spans="1:10" ht="62.25" customHeight="1">
      <c r="A1" s="9" t="s">
        <v>16</v>
      </c>
      <c r="B1" s="9"/>
      <c r="C1" s="9"/>
      <c r="D1" s="9"/>
      <c r="E1" s="9"/>
      <c r="F1" s="9"/>
      <c r="G1" s="9"/>
      <c r="H1" s="9"/>
      <c r="I1" s="9"/>
      <c r="J1" s="9"/>
    </row>
    <row r="2" spans="1:10" ht="37.5" customHeight="1">
      <c r="A2" s="13" t="s">
        <v>3</v>
      </c>
      <c r="B2" s="13" t="s">
        <v>2</v>
      </c>
      <c r="C2" s="13" t="s">
        <v>1</v>
      </c>
      <c r="D2" s="13" t="s">
        <v>0</v>
      </c>
      <c r="E2" s="10" t="s">
        <v>20</v>
      </c>
      <c r="F2" s="11"/>
      <c r="G2" s="12"/>
      <c r="H2" s="13" t="s">
        <v>17</v>
      </c>
      <c r="I2" s="13" t="s">
        <v>18</v>
      </c>
      <c r="J2" s="13" t="s">
        <v>15</v>
      </c>
    </row>
    <row r="3" spans="1:10" ht="45" customHeight="1">
      <c r="A3" s="14"/>
      <c r="B3" s="14"/>
      <c r="C3" s="14"/>
      <c r="D3" s="14"/>
      <c r="E3" s="2" t="s">
        <v>21</v>
      </c>
      <c r="F3" s="2" t="s">
        <v>22</v>
      </c>
      <c r="G3" s="2" t="s">
        <v>23</v>
      </c>
      <c r="H3" s="14"/>
      <c r="I3" s="14"/>
      <c r="J3" s="14"/>
    </row>
    <row r="4" spans="1:10" ht="34.5" customHeight="1">
      <c r="A4" s="3">
        <v>1</v>
      </c>
      <c r="B4" s="3">
        <v>201702010</v>
      </c>
      <c r="C4" s="3" t="s">
        <v>4</v>
      </c>
      <c r="D4" s="3" t="s">
        <v>13</v>
      </c>
      <c r="E4" s="6">
        <v>95</v>
      </c>
      <c r="F4" s="6">
        <v>76.2</v>
      </c>
      <c r="G4" s="5">
        <f>E4*0.5+F4*0.5</f>
        <v>85.6</v>
      </c>
      <c r="H4" s="3">
        <f t="shared" ref="H4:H12" si="0">D4*0.4+G4*0.6</f>
        <v>67.859999999999985</v>
      </c>
      <c r="I4" s="3">
        <v>1</v>
      </c>
      <c r="J4" s="4"/>
    </row>
    <row r="5" spans="1:10" ht="34.5" customHeight="1">
      <c r="A5" s="3">
        <v>2</v>
      </c>
      <c r="B5" s="3">
        <v>201702020</v>
      </c>
      <c r="C5" s="3" t="s">
        <v>4</v>
      </c>
      <c r="D5" s="3" t="s">
        <v>8</v>
      </c>
      <c r="E5" s="6">
        <v>81</v>
      </c>
      <c r="F5" s="6">
        <v>62.9</v>
      </c>
      <c r="G5" s="5">
        <f t="shared" ref="G5:G12" si="1">E5*0.5+F5*0.5</f>
        <v>71.95</v>
      </c>
      <c r="H5" s="3">
        <f t="shared" si="0"/>
        <v>61.77</v>
      </c>
      <c r="I5" s="3">
        <v>2</v>
      </c>
      <c r="J5" s="4"/>
    </row>
    <row r="6" spans="1:10" ht="34.5" customHeight="1">
      <c r="A6" s="3">
        <v>3</v>
      </c>
      <c r="B6" s="3">
        <v>201702007</v>
      </c>
      <c r="C6" s="3" t="s">
        <v>4</v>
      </c>
      <c r="D6" s="3" t="s">
        <v>5</v>
      </c>
      <c r="E6" s="6">
        <v>77.5</v>
      </c>
      <c r="F6" s="6">
        <v>53.2</v>
      </c>
      <c r="G6" s="5">
        <f t="shared" si="1"/>
        <v>65.349999999999994</v>
      </c>
      <c r="H6" s="3">
        <f t="shared" si="0"/>
        <v>60.509999999999991</v>
      </c>
      <c r="I6" s="3">
        <v>3</v>
      </c>
      <c r="J6" s="4"/>
    </row>
    <row r="7" spans="1:10" ht="34.5" customHeight="1">
      <c r="A7" s="3">
        <v>4</v>
      </c>
      <c r="B7" s="3">
        <v>201702016</v>
      </c>
      <c r="C7" s="3" t="s">
        <v>4</v>
      </c>
      <c r="D7" s="3" t="s">
        <v>6</v>
      </c>
      <c r="E7" s="6">
        <v>52</v>
      </c>
      <c r="F7" s="6">
        <v>57.6</v>
      </c>
      <c r="G7" s="5">
        <f t="shared" si="1"/>
        <v>54.8</v>
      </c>
      <c r="H7" s="3">
        <f t="shared" si="0"/>
        <v>53.78</v>
      </c>
      <c r="I7" s="3">
        <v>4</v>
      </c>
      <c r="J7" s="4"/>
    </row>
    <row r="8" spans="1:10" ht="34.5" customHeight="1">
      <c r="A8" s="3">
        <v>5</v>
      </c>
      <c r="B8" s="3">
        <v>201702011</v>
      </c>
      <c r="C8" s="3" t="s">
        <v>4</v>
      </c>
      <c r="D8" s="3" t="s">
        <v>9</v>
      </c>
      <c r="E8" s="6">
        <v>68</v>
      </c>
      <c r="F8" s="6">
        <v>43.2</v>
      </c>
      <c r="G8" s="5">
        <f t="shared" si="1"/>
        <v>55.6</v>
      </c>
      <c r="H8" s="3">
        <f t="shared" si="0"/>
        <v>51.46</v>
      </c>
      <c r="I8" s="3">
        <v>5</v>
      </c>
      <c r="J8" s="4"/>
    </row>
    <row r="9" spans="1:10" ht="34.5" customHeight="1">
      <c r="A9" s="3">
        <v>6</v>
      </c>
      <c r="B9" s="3">
        <v>201702004</v>
      </c>
      <c r="C9" s="3" t="s">
        <v>4</v>
      </c>
      <c r="D9" s="3" t="s">
        <v>10</v>
      </c>
      <c r="E9" s="6">
        <v>49</v>
      </c>
      <c r="F9" s="6">
        <v>41.7</v>
      </c>
      <c r="G9" s="5">
        <f t="shared" si="1"/>
        <v>45.35</v>
      </c>
      <c r="H9" s="3">
        <f t="shared" si="0"/>
        <v>45.11</v>
      </c>
      <c r="I9" s="3">
        <v>6</v>
      </c>
      <c r="J9" s="4"/>
    </row>
    <row r="10" spans="1:10" ht="34.5" customHeight="1">
      <c r="A10" s="3">
        <v>7</v>
      </c>
      <c r="B10" s="3">
        <v>201702012</v>
      </c>
      <c r="C10" s="3" t="s">
        <v>4</v>
      </c>
      <c r="D10" s="3" t="s">
        <v>7</v>
      </c>
      <c r="E10" s="6">
        <v>32</v>
      </c>
      <c r="F10" s="6">
        <v>49.4</v>
      </c>
      <c r="G10" s="5">
        <f t="shared" si="1"/>
        <v>40.700000000000003</v>
      </c>
      <c r="H10" s="3">
        <f t="shared" si="0"/>
        <v>44.72</v>
      </c>
      <c r="I10" s="3">
        <v>7</v>
      </c>
      <c r="J10" s="4"/>
    </row>
    <row r="11" spans="1:10" ht="34.5" customHeight="1">
      <c r="A11" s="3">
        <v>8</v>
      </c>
      <c r="B11" s="3">
        <v>201702001</v>
      </c>
      <c r="C11" s="3" t="s">
        <v>4</v>
      </c>
      <c r="D11" s="3" t="s">
        <v>11</v>
      </c>
      <c r="E11" s="6">
        <v>48</v>
      </c>
      <c r="F11" s="6">
        <v>34.799999999999997</v>
      </c>
      <c r="G11" s="5">
        <f t="shared" si="1"/>
        <v>41.4</v>
      </c>
      <c r="H11" s="3">
        <f t="shared" si="0"/>
        <v>42.64</v>
      </c>
      <c r="I11" s="3">
        <v>8</v>
      </c>
      <c r="J11" s="4"/>
    </row>
    <row r="12" spans="1:10" ht="34.5" customHeight="1">
      <c r="A12" s="3">
        <v>9</v>
      </c>
      <c r="B12" s="3">
        <v>201702009</v>
      </c>
      <c r="C12" s="3" t="s">
        <v>4</v>
      </c>
      <c r="D12" s="3" t="s">
        <v>14</v>
      </c>
      <c r="E12" s="6">
        <v>31</v>
      </c>
      <c r="F12" s="6">
        <v>48.5</v>
      </c>
      <c r="G12" s="5">
        <f t="shared" si="1"/>
        <v>39.75</v>
      </c>
      <c r="H12" s="3">
        <f t="shared" si="0"/>
        <v>40.15</v>
      </c>
      <c r="I12" s="3">
        <v>9</v>
      </c>
      <c r="J12" s="4"/>
    </row>
    <row r="13" spans="1:10" ht="34.5" customHeight="1">
      <c r="A13" s="3">
        <v>10</v>
      </c>
      <c r="B13" s="3">
        <v>201702008</v>
      </c>
      <c r="C13" s="3" t="s">
        <v>4</v>
      </c>
      <c r="D13" s="3" t="s">
        <v>12</v>
      </c>
      <c r="E13" s="3"/>
      <c r="F13" s="3"/>
      <c r="G13" s="3"/>
      <c r="H13" s="3"/>
      <c r="I13" s="3"/>
      <c r="J13" s="3" t="s">
        <v>19</v>
      </c>
    </row>
    <row r="14" spans="1:10" ht="40.5" customHeight="1">
      <c r="A14" s="7" t="s">
        <v>24</v>
      </c>
      <c r="B14" s="7"/>
      <c r="C14" s="7"/>
      <c r="D14" s="7"/>
      <c r="E14" s="7"/>
      <c r="F14" s="7"/>
      <c r="G14" s="7"/>
      <c r="H14" s="7"/>
      <c r="I14" s="7"/>
      <c r="J14" s="7"/>
    </row>
    <row r="15" spans="1:10" ht="42.75" customHeight="1">
      <c r="A15" s="8" t="s">
        <v>25</v>
      </c>
      <c r="B15" s="8"/>
      <c r="C15" s="8"/>
      <c r="D15" s="8"/>
      <c r="E15" s="8"/>
      <c r="F15" s="8"/>
      <c r="G15" s="8"/>
      <c r="H15" s="8"/>
      <c r="I15" s="8"/>
      <c r="J15" s="8"/>
    </row>
  </sheetData>
  <mergeCells count="11">
    <mergeCell ref="A14:J14"/>
    <mergeCell ref="A15:J15"/>
    <mergeCell ref="A1:J1"/>
    <mergeCell ref="E2:G2"/>
    <mergeCell ref="D2:D3"/>
    <mergeCell ref="C2:C3"/>
    <mergeCell ref="B2:B3"/>
    <mergeCell ref="A2:A3"/>
    <mergeCell ref="H2:H3"/>
    <mergeCell ref="I2:I3"/>
    <mergeCell ref="J2:J3"/>
  </mergeCells>
  <phoneticPr fontId="1" type="noConversion"/>
  <pageMargins left="0.70866141732283472" right="0.70866141732283472" top="0.74803149606299213" bottom="0.74803149606299213" header="0.31496062992125984" footer="0.31496062992125984"/>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财务</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微软用户</cp:lastModifiedBy>
  <cp:lastPrinted>2017-06-12T01:07:11Z</cp:lastPrinted>
  <dcterms:created xsi:type="dcterms:W3CDTF">2017-05-22T02:08:28Z</dcterms:created>
  <dcterms:modified xsi:type="dcterms:W3CDTF">2017-06-12T07:00:08Z</dcterms:modified>
</cp:coreProperties>
</file>