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<sst xmlns="http://schemas.openxmlformats.org/spreadsheetml/2006/main" count="222" uniqueCount="120">
  <si>
    <t>11201010808</t>
  </si>
  <si>
    <t>资兴市乡镇动物防疫站</t>
  </si>
  <si>
    <t>动物防疫员</t>
  </si>
  <si>
    <t>11202010906</t>
  </si>
  <si>
    <t>11202010909</t>
  </si>
  <si>
    <t>资兴市乡镇水利管理站</t>
  </si>
  <si>
    <t>水利管理员</t>
  </si>
  <si>
    <t>11203010923</t>
  </si>
  <si>
    <t>11203010930</t>
  </si>
  <si>
    <t>11203011001</t>
  </si>
  <si>
    <t>资兴市河道管理站</t>
  </si>
  <si>
    <t>河道管理员</t>
  </si>
  <si>
    <t>11204011009</t>
  </si>
  <si>
    <t>11204011010</t>
  </si>
  <si>
    <t>资兴市乡镇人力资源和社会保障站</t>
  </si>
  <si>
    <t>人社专干1</t>
  </si>
  <si>
    <t>11205011019</t>
  </si>
  <si>
    <t>11205011020</t>
  </si>
  <si>
    <t>11205011028</t>
  </si>
  <si>
    <t>11205011029</t>
  </si>
  <si>
    <t>人社专干2</t>
  </si>
  <si>
    <t>11205021313</t>
  </si>
  <si>
    <t>11205021618</t>
  </si>
  <si>
    <t>资兴市劳动人事争议仲裁院</t>
  </si>
  <si>
    <t>仲裁员</t>
  </si>
  <si>
    <t>11206011711</t>
  </si>
  <si>
    <t>资兴市木材管理站</t>
  </si>
  <si>
    <t>林业检查人员</t>
  </si>
  <si>
    <t>11207011807</t>
  </si>
  <si>
    <t>11207011808</t>
  </si>
  <si>
    <t>11207011813</t>
  </si>
  <si>
    <t>11207011816</t>
  </si>
  <si>
    <t>11207011817</t>
  </si>
  <si>
    <t>11207011820</t>
  </si>
  <si>
    <t>管理人员</t>
  </si>
  <si>
    <t>11207022003</t>
  </si>
  <si>
    <t>11207022019</t>
  </si>
  <si>
    <t>资兴市道路运输管理所</t>
  </si>
  <si>
    <t>政策法规管理人员</t>
  </si>
  <si>
    <t>11208012211</t>
  </si>
  <si>
    <t>11208012221</t>
  </si>
  <si>
    <t>办公室文秘人员</t>
  </si>
  <si>
    <t>11208022303</t>
  </si>
  <si>
    <t>11208022312</t>
  </si>
  <si>
    <t>财务人员</t>
  </si>
  <si>
    <t>11208032609</t>
  </si>
  <si>
    <t>11208032611</t>
  </si>
  <si>
    <t>资兴市电子政务中心</t>
  </si>
  <si>
    <t>网站管理员</t>
  </si>
  <si>
    <t>11209012711</t>
  </si>
  <si>
    <t>资兴市市场服务中心</t>
  </si>
  <si>
    <t>文秘人员</t>
  </si>
  <si>
    <t>11210012730</t>
  </si>
  <si>
    <t>11210012802</t>
  </si>
  <si>
    <t>资兴市建设工程质量安全监督站</t>
  </si>
  <si>
    <t>质量安全监督员</t>
  </si>
  <si>
    <t>11211012829</t>
  </si>
  <si>
    <t>11211012901</t>
  </si>
  <si>
    <t>11211012914</t>
  </si>
  <si>
    <t>11211013008</t>
  </si>
  <si>
    <t>资兴市污水处理中心</t>
  </si>
  <si>
    <t>专技人员</t>
  </si>
  <si>
    <t>11212013012</t>
  </si>
  <si>
    <t>11212013101</t>
  </si>
  <si>
    <t>11212013103</t>
  </si>
  <si>
    <t>11212013118</t>
  </si>
  <si>
    <t>资兴市规划服务中心</t>
  </si>
  <si>
    <t>规划专技人员</t>
  </si>
  <si>
    <t>11213013205</t>
  </si>
  <si>
    <t>11213013207</t>
  </si>
  <si>
    <t>11213013214</t>
  </si>
  <si>
    <t>资兴市广播电视台差转台</t>
  </si>
  <si>
    <t>专业技术人员</t>
  </si>
  <si>
    <t>11214013307</t>
  </si>
  <si>
    <t>11214013408</t>
  </si>
  <si>
    <t>11214013411</t>
  </si>
  <si>
    <t>11214013414</t>
  </si>
  <si>
    <t>11214013503</t>
  </si>
  <si>
    <t>资兴市地方海事处</t>
  </si>
  <si>
    <t>11216013505</t>
  </si>
  <si>
    <t>11216013507</t>
  </si>
  <si>
    <t>11216013508</t>
  </si>
  <si>
    <t>11216013509</t>
  </si>
  <si>
    <t>资兴市东江港客运管理站</t>
  </si>
  <si>
    <t>11217013516</t>
  </si>
  <si>
    <t>11217013523</t>
  </si>
  <si>
    <t>资兴市民兵武器装备中心</t>
  </si>
  <si>
    <t>会计员</t>
  </si>
  <si>
    <t>11218013527</t>
  </si>
  <si>
    <t>资兴市民兵训练基地</t>
  </si>
  <si>
    <t>11219013608</t>
  </si>
  <si>
    <t>报考单位</t>
  </si>
  <si>
    <t>报考岗位</t>
  </si>
  <si>
    <t>准考证号</t>
  </si>
  <si>
    <t>资兴市乡镇文化体育旅游综合管理站</t>
  </si>
  <si>
    <t>乡镇文化体育旅游综合管理专干</t>
  </si>
  <si>
    <t>11201010401</t>
  </si>
  <si>
    <t>11201010421</t>
  </si>
  <si>
    <t>11201010516</t>
  </si>
  <si>
    <t>11201010604</t>
  </si>
  <si>
    <t>11201010615</t>
  </si>
  <si>
    <t>11202010911</t>
  </si>
  <si>
    <t>11202010910</t>
  </si>
  <si>
    <t>11206011726</t>
  </si>
  <si>
    <t>11214013309</t>
  </si>
  <si>
    <t>11213013202</t>
  </si>
  <si>
    <t>11209012702</t>
  </si>
  <si>
    <t>11209012706</t>
  </si>
  <si>
    <t>11203010922</t>
  </si>
  <si>
    <t>序号</t>
  </si>
  <si>
    <t>招聘计划数</t>
  </si>
  <si>
    <t>笔试成绩</t>
  </si>
  <si>
    <t>排名</t>
  </si>
  <si>
    <t>备注</t>
  </si>
  <si>
    <t>笔试成绩折合分</t>
  </si>
  <si>
    <t>面试成绩</t>
  </si>
  <si>
    <t>面试成绩折合分</t>
  </si>
  <si>
    <t>综合成绩</t>
  </si>
  <si>
    <t>2017年资兴市事业单位公开招聘其他专技及综合类岗位综合成绩</t>
  </si>
  <si>
    <t>面试缺考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</si>
</sst>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" fillId="0" borderId="10" xfId="44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0" xfId="46" applyFont="1" applyBorder="1" applyAlignment="1">
      <alignment horizontal="center" vertical="center"/>
      <protection/>
    </xf>
    <xf numFmtId="0" fontId="3" fillId="0" borderId="10" xfId="48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2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45" applyNumberFormat="1" applyFont="1" applyBorder="1" applyAlignment="1">
      <alignment horizontal="center" vertical="center"/>
      <protection/>
    </xf>
    <xf numFmtId="176" fontId="3" fillId="0" borderId="10" xfId="43" applyNumberFormat="1" applyFont="1" applyBorder="1" applyAlignment="1">
      <alignment horizontal="center" vertical="center"/>
      <protection/>
    </xf>
    <xf numFmtId="176" fontId="3" fillId="0" borderId="10" xfId="47" applyNumberFormat="1" applyFont="1" applyBorder="1" applyAlignment="1">
      <alignment horizontal="center" vertical="center"/>
      <protection/>
    </xf>
    <xf numFmtId="176" fontId="3" fillId="0" borderId="10" xfId="41" applyNumberFormat="1" applyFont="1" applyBorder="1" applyAlignment="1">
      <alignment horizontal="center" vertical="center"/>
      <protection/>
    </xf>
    <xf numFmtId="176" fontId="3" fillId="0" borderId="10" xfId="49" applyNumberFormat="1" applyFont="1" applyBorder="1" applyAlignment="1">
      <alignment horizontal="center" vertical="center"/>
      <protection/>
    </xf>
    <xf numFmtId="176" fontId="3" fillId="0" borderId="0" xfId="0" applyNumberFormat="1" applyFont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45" applyNumberFormat="1" applyFont="1" applyBorder="1" applyAlignment="1">
      <alignment horizontal="center" vertical="center"/>
      <protection/>
    </xf>
    <xf numFmtId="177" fontId="3" fillId="0" borderId="10" xfId="43" applyNumberFormat="1" applyFont="1" applyBorder="1" applyAlignment="1">
      <alignment horizontal="center" vertical="center"/>
      <protection/>
    </xf>
    <xf numFmtId="177" fontId="3" fillId="0" borderId="10" xfId="47" applyNumberFormat="1" applyFont="1" applyBorder="1" applyAlignment="1">
      <alignment horizontal="center" vertical="center"/>
      <protection/>
    </xf>
    <xf numFmtId="177" fontId="3" fillId="0" borderId="10" xfId="41" applyNumberFormat="1" applyFont="1" applyBorder="1" applyAlignment="1">
      <alignment horizontal="center" vertical="center"/>
      <protection/>
    </xf>
    <xf numFmtId="177" fontId="3" fillId="0" borderId="10" xfId="49" applyNumberFormat="1" applyFont="1" applyBorder="1" applyAlignment="1">
      <alignment horizontal="center" vertical="center"/>
      <protection/>
    </xf>
    <xf numFmtId="177" fontId="3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150" zoomScaleNormal="150" zoomScalePageLayoutView="0" workbookViewId="0" topLeftCell="A1">
      <selection activeCell="C5" sqref="C5"/>
    </sheetView>
  </sheetViews>
  <sheetFormatPr defaultColWidth="9.00390625" defaultRowHeight="14.25"/>
  <cols>
    <col min="1" max="1" width="4.375" style="2" customWidth="1"/>
    <col min="2" max="2" width="10.625" style="2" customWidth="1"/>
    <col min="3" max="3" width="27.50390625" style="2" customWidth="1"/>
    <col min="4" max="4" width="24.00390625" style="2" customWidth="1"/>
    <col min="5" max="5" width="6.25390625" style="2" customWidth="1"/>
    <col min="6" max="6" width="6.75390625" style="18" customWidth="1"/>
    <col min="7" max="7" width="6.50390625" style="18" customWidth="1"/>
    <col min="8" max="8" width="7.375" style="26" customWidth="1"/>
    <col min="9" max="9" width="6.875" style="18" customWidth="1"/>
    <col min="10" max="10" width="6.00390625" style="18" customWidth="1"/>
    <col min="11" max="11" width="4.50390625" style="2" customWidth="1"/>
    <col min="12" max="12" width="6.625" style="31" customWidth="1"/>
    <col min="13" max="16384" width="9.00390625" style="2" customWidth="1"/>
  </cols>
  <sheetData>
    <row r="1" spans="1:12" ht="33.75" customHeight="1">
      <c r="A1" s="32" t="s">
        <v>118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9" customFormat="1" ht="39.75" customHeight="1">
      <c r="A2" s="8" t="s">
        <v>109</v>
      </c>
      <c r="B2" s="8" t="s">
        <v>93</v>
      </c>
      <c r="C2" s="8" t="s">
        <v>91</v>
      </c>
      <c r="D2" s="8" t="s">
        <v>92</v>
      </c>
      <c r="E2" s="8" t="s">
        <v>110</v>
      </c>
      <c r="F2" s="11" t="s">
        <v>111</v>
      </c>
      <c r="G2" s="11" t="s">
        <v>114</v>
      </c>
      <c r="H2" s="19" t="s">
        <v>115</v>
      </c>
      <c r="I2" s="11" t="s">
        <v>116</v>
      </c>
      <c r="J2" s="11" t="s">
        <v>117</v>
      </c>
      <c r="K2" s="8" t="s">
        <v>112</v>
      </c>
      <c r="L2" s="27" t="s">
        <v>113</v>
      </c>
    </row>
    <row r="3" spans="1:12" ht="18" customHeight="1">
      <c r="A3" s="10">
        <v>1</v>
      </c>
      <c r="B3" s="10" t="s">
        <v>100</v>
      </c>
      <c r="C3" s="10" t="s">
        <v>94</v>
      </c>
      <c r="D3" s="10" t="s">
        <v>95</v>
      </c>
      <c r="E3" s="33">
        <v>3</v>
      </c>
      <c r="F3" s="12">
        <v>78.1</v>
      </c>
      <c r="G3" s="12">
        <f>F3*0.5</f>
        <v>39.05</v>
      </c>
      <c r="H3" s="20">
        <v>86.3</v>
      </c>
      <c r="I3" s="12">
        <f>H3*0.5</f>
        <v>43.15</v>
      </c>
      <c r="J3" s="12">
        <f>G3+I3</f>
        <v>82.19999999999999</v>
      </c>
      <c r="K3" s="10">
        <v>1</v>
      </c>
      <c r="L3" s="28"/>
    </row>
    <row r="4" spans="1:12" ht="18" customHeight="1">
      <c r="A4" s="10">
        <v>2</v>
      </c>
      <c r="B4" s="10" t="s">
        <v>99</v>
      </c>
      <c r="C4" s="10" t="s">
        <v>94</v>
      </c>
      <c r="D4" s="10" t="s">
        <v>95</v>
      </c>
      <c r="E4" s="33"/>
      <c r="F4" s="12">
        <v>81.1</v>
      </c>
      <c r="G4" s="12">
        <f>F4*0.5</f>
        <v>40.55</v>
      </c>
      <c r="H4" s="20">
        <v>81.3</v>
      </c>
      <c r="I4" s="12">
        <f>H4*0.5</f>
        <v>40.65</v>
      </c>
      <c r="J4" s="12">
        <f>G4+I4</f>
        <v>81.19999999999999</v>
      </c>
      <c r="K4" s="10">
        <v>2</v>
      </c>
      <c r="L4" s="28"/>
    </row>
    <row r="5" spans="1:12" ht="18" customHeight="1">
      <c r="A5" s="10">
        <v>3</v>
      </c>
      <c r="B5" s="10" t="s">
        <v>98</v>
      </c>
      <c r="C5" s="10" t="s">
        <v>94</v>
      </c>
      <c r="D5" s="10" t="s">
        <v>95</v>
      </c>
      <c r="E5" s="33"/>
      <c r="F5" s="12">
        <v>77.6</v>
      </c>
      <c r="G5" s="12">
        <f>F5*0.5</f>
        <v>38.8</v>
      </c>
      <c r="H5" s="20">
        <v>83.04</v>
      </c>
      <c r="I5" s="12">
        <f>H5*0.5</f>
        <v>41.52</v>
      </c>
      <c r="J5" s="12">
        <f>G5+I5</f>
        <v>80.32</v>
      </c>
      <c r="K5" s="10">
        <v>3</v>
      </c>
      <c r="L5" s="28"/>
    </row>
    <row r="6" spans="1:12" ht="18" customHeight="1">
      <c r="A6" s="10">
        <v>4</v>
      </c>
      <c r="B6" s="10" t="s">
        <v>97</v>
      </c>
      <c r="C6" s="10" t="s">
        <v>94</v>
      </c>
      <c r="D6" s="10" t="s">
        <v>95</v>
      </c>
      <c r="E6" s="33"/>
      <c r="F6" s="12">
        <v>79.3</v>
      </c>
      <c r="G6" s="12">
        <f aca="true" t="shared" si="0" ref="G6:G67">F6*0.5</f>
        <v>39.65</v>
      </c>
      <c r="H6" s="20">
        <v>81.16</v>
      </c>
      <c r="I6" s="12">
        <f aca="true" t="shared" si="1" ref="I6:I67">H6*0.5</f>
        <v>40.58</v>
      </c>
      <c r="J6" s="12">
        <f aca="true" t="shared" si="2" ref="J6:J67">G6+I6</f>
        <v>80.22999999999999</v>
      </c>
      <c r="K6" s="10">
        <v>4</v>
      </c>
      <c r="L6" s="28"/>
    </row>
    <row r="7" spans="1:12" ht="18" customHeight="1">
      <c r="A7" s="10">
        <v>5</v>
      </c>
      <c r="B7" s="10" t="s">
        <v>0</v>
      </c>
      <c r="C7" s="10" t="s">
        <v>94</v>
      </c>
      <c r="D7" s="10" t="s">
        <v>95</v>
      </c>
      <c r="E7" s="33"/>
      <c r="F7" s="12">
        <v>77.5</v>
      </c>
      <c r="G7" s="12">
        <f>F7*0.5</f>
        <v>38.75</v>
      </c>
      <c r="H7" s="20">
        <v>82.92</v>
      </c>
      <c r="I7" s="12">
        <f>H7*0.5</f>
        <v>41.46</v>
      </c>
      <c r="J7" s="12">
        <f>G7+I7</f>
        <v>80.21000000000001</v>
      </c>
      <c r="K7" s="10">
        <v>5</v>
      </c>
      <c r="L7" s="28"/>
    </row>
    <row r="8" spans="1:12" ht="18" customHeight="1">
      <c r="A8" s="10">
        <v>6</v>
      </c>
      <c r="B8" s="10" t="s">
        <v>96</v>
      </c>
      <c r="C8" s="10" t="s">
        <v>94</v>
      </c>
      <c r="D8" s="10" t="s">
        <v>95</v>
      </c>
      <c r="E8" s="33"/>
      <c r="F8" s="12">
        <v>78.1</v>
      </c>
      <c r="G8" s="12">
        <f t="shared" si="0"/>
        <v>39.05</v>
      </c>
      <c r="H8" s="20">
        <v>79</v>
      </c>
      <c r="I8" s="12">
        <f t="shared" si="1"/>
        <v>39.5</v>
      </c>
      <c r="J8" s="12">
        <f t="shared" si="2"/>
        <v>78.55</v>
      </c>
      <c r="K8" s="10">
        <v>6</v>
      </c>
      <c r="L8" s="28"/>
    </row>
    <row r="9" spans="1:12" ht="18" customHeight="1">
      <c r="A9" s="10">
        <v>7</v>
      </c>
      <c r="B9" s="10" t="s">
        <v>3</v>
      </c>
      <c r="C9" s="10" t="s">
        <v>1</v>
      </c>
      <c r="D9" s="10" t="s">
        <v>2</v>
      </c>
      <c r="E9" s="33">
        <v>2</v>
      </c>
      <c r="F9" s="12">
        <v>70</v>
      </c>
      <c r="G9" s="12">
        <f t="shared" si="0"/>
        <v>35</v>
      </c>
      <c r="H9" s="20">
        <v>80.12</v>
      </c>
      <c r="I9" s="12">
        <f t="shared" si="1"/>
        <v>40.06</v>
      </c>
      <c r="J9" s="12">
        <f t="shared" si="2"/>
        <v>75.06</v>
      </c>
      <c r="K9" s="10">
        <v>1</v>
      </c>
      <c r="L9" s="28"/>
    </row>
    <row r="10" spans="1:12" ht="18" customHeight="1">
      <c r="A10" s="10">
        <v>8</v>
      </c>
      <c r="B10" s="10" t="s">
        <v>4</v>
      </c>
      <c r="C10" s="10" t="s">
        <v>1</v>
      </c>
      <c r="D10" s="10" t="s">
        <v>2</v>
      </c>
      <c r="E10" s="33"/>
      <c r="F10" s="12">
        <v>68.3</v>
      </c>
      <c r="G10" s="12">
        <f t="shared" si="0"/>
        <v>34.15</v>
      </c>
      <c r="H10" s="20">
        <v>78.46</v>
      </c>
      <c r="I10" s="12">
        <f t="shared" si="1"/>
        <v>39.23</v>
      </c>
      <c r="J10" s="12">
        <f t="shared" si="2"/>
        <v>73.38</v>
      </c>
      <c r="K10" s="10">
        <v>2</v>
      </c>
      <c r="L10" s="28"/>
    </row>
    <row r="11" spans="1:12" ht="18" customHeight="1">
      <c r="A11" s="10">
        <v>9</v>
      </c>
      <c r="B11" s="1" t="s">
        <v>101</v>
      </c>
      <c r="C11" s="1" t="s">
        <v>1</v>
      </c>
      <c r="D11" s="1" t="s">
        <v>2</v>
      </c>
      <c r="E11" s="33"/>
      <c r="F11" s="13">
        <v>64.5</v>
      </c>
      <c r="G11" s="12">
        <f t="shared" si="0"/>
        <v>32.25</v>
      </c>
      <c r="H11" s="21">
        <v>80</v>
      </c>
      <c r="I11" s="12">
        <f t="shared" si="1"/>
        <v>40</v>
      </c>
      <c r="J11" s="12">
        <f t="shared" si="2"/>
        <v>72.25</v>
      </c>
      <c r="K11" s="10">
        <v>3</v>
      </c>
      <c r="L11" s="28"/>
    </row>
    <row r="12" spans="1:12" ht="18" customHeight="1">
      <c r="A12" s="10">
        <v>10</v>
      </c>
      <c r="B12" s="1" t="s">
        <v>102</v>
      </c>
      <c r="C12" s="1" t="s">
        <v>1</v>
      </c>
      <c r="D12" s="1" t="s">
        <v>2</v>
      </c>
      <c r="E12" s="33"/>
      <c r="F12" s="13">
        <v>63.5</v>
      </c>
      <c r="G12" s="12">
        <f t="shared" si="0"/>
        <v>31.75</v>
      </c>
      <c r="H12" s="21">
        <v>72.32</v>
      </c>
      <c r="I12" s="12">
        <f t="shared" si="1"/>
        <v>36.16</v>
      </c>
      <c r="J12" s="12">
        <f t="shared" si="2"/>
        <v>67.91</v>
      </c>
      <c r="K12" s="10">
        <v>4</v>
      </c>
      <c r="L12" s="28"/>
    </row>
    <row r="13" spans="1:12" ht="18" customHeight="1">
      <c r="A13" s="10">
        <v>11</v>
      </c>
      <c r="B13" s="10" t="s">
        <v>8</v>
      </c>
      <c r="C13" s="10" t="s">
        <v>5</v>
      </c>
      <c r="D13" s="10" t="s">
        <v>6</v>
      </c>
      <c r="E13" s="33">
        <v>2</v>
      </c>
      <c r="F13" s="12">
        <v>64</v>
      </c>
      <c r="G13" s="12">
        <f t="shared" si="0"/>
        <v>32</v>
      </c>
      <c r="H13" s="20">
        <v>80</v>
      </c>
      <c r="I13" s="12">
        <f t="shared" si="1"/>
        <v>40</v>
      </c>
      <c r="J13" s="12">
        <f t="shared" si="2"/>
        <v>72</v>
      </c>
      <c r="K13" s="10">
        <v>1</v>
      </c>
      <c r="L13" s="28"/>
    </row>
    <row r="14" spans="1:12" ht="18" customHeight="1">
      <c r="A14" s="10">
        <v>12</v>
      </c>
      <c r="B14" s="7" t="s">
        <v>108</v>
      </c>
      <c r="C14" s="7" t="s">
        <v>5</v>
      </c>
      <c r="D14" s="7" t="s">
        <v>6</v>
      </c>
      <c r="E14" s="33"/>
      <c r="F14" s="14">
        <v>60.3</v>
      </c>
      <c r="G14" s="12">
        <f>F14*0.5</f>
        <v>30.15</v>
      </c>
      <c r="H14" s="22">
        <v>80.14</v>
      </c>
      <c r="I14" s="12">
        <f>H14*0.5</f>
        <v>40.07</v>
      </c>
      <c r="J14" s="12">
        <f>G14+I14</f>
        <v>70.22</v>
      </c>
      <c r="K14" s="10">
        <v>2</v>
      </c>
      <c r="L14" s="28"/>
    </row>
    <row r="15" spans="1:12" ht="18" customHeight="1">
      <c r="A15" s="10">
        <v>13</v>
      </c>
      <c r="B15" s="10" t="s">
        <v>9</v>
      </c>
      <c r="C15" s="10" t="s">
        <v>5</v>
      </c>
      <c r="D15" s="10" t="s">
        <v>6</v>
      </c>
      <c r="E15" s="33"/>
      <c r="F15" s="12">
        <v>61.3</v>
      </c>
      <c r="G15" s="12">
        <f t="shared" si="0"/>
        <v>30.65</v>
      </c>
      <c r="H15" s="20">
        <v>78.28</v>
      </c>
      <c r="I15" s="12">
        <f t="shared" si="1"/>
        <v>39.14</v>
      </c>
      <c r="J15" s="12">
        <f t="shared" si="2"/>
        <v>69.78999999999999</v>
      </c>
      <c r="K15" s="10">
        <v>3</v>
      </c>
      <c r="L15" s="28"/>
    </row>
    <row r="16" spans="1:12" ht="18" customHeight="1">
      <c r="A16" s="10">
        <v>14</v>
      </c>
      <c r="B16" s="10" t="s">
        <v>7</v>
      </c>
      <c r="C16" s="10" t="s">
        <v>5</v>
      </c>
      <c r="D16" s="10" t="s">
        <v>6</v>
      </c>
      <c r="E16" s="33"/>
      <c r="F16" s="12">
        <v>64.3</v>
      </c>
      <c r="G16" s="12">
        <f>F16*0.5</f>
        <v>32.15</v>
      </c>
      <c r="H16" s="20">
        <v>75.04</v>
      </c>
      <c r="I16" s="12">
        <f>H16*0.5</f>
        <v>37.52</v>
      </c>
      <c r="J16" s="12">
        <f>G16+I16</f>
        <v>69.67</v>
      </c>
      <c r="K16" s="10">
        <v>4</v>
      </c>
      <c r="L16" s="29"/>
    </row>
    <row r="17" spans="1:12" ht="18" customHeight="1">
      <c r="A17" s="10">
        <v>15</v>
      </c>
      <c r="B17" s="10" t="s">
        <v>12</v>
      </c>
      <c r="C17" s="10" t="s">
        <v>10</v>
      </c>
      <c r="D17" s="10" t="s">
        <v>11</v>
      </c>
      <c r="E17" s="33">
        <v>1</v>
      </c>
      <c r="F17" s="12">
        <v>70.5</v>
      </c>
      <c r="G17" s="12">
        <f>F17*0.5</f>
        <v>35.25</v>
      </c>
      <c r="H17" s="20">
        <v>82.96</v>
      </c>
      <c r="I17" s="12">
        <f>H17*0.5</f>
        <v>41.48</v>
      </c>
      <c r="J17" s="12">
        <f>G17+I17</f>
        <v>76.72999999999999</v>
      </c>
      <c r="K17" s="10">
        <v>1</v>
      </c>
      <c r="L17" s="29"/>
    </row>
    <row r="18" spans="1:12" ht="18" customHeight="1">
      <c r="A18" s="10">
        <v>16</v>
      </c>
      <c r="B18" s="10" t="s">
        <v>13</v>
      </c>
      <c r="C18" s="10" t="s">
        <v>10</v>
      </c>
      <c r="D18" s="10" t="s">
        <v>11</v>
      </c>
      <c r="E18" s="33"/>
      <c r="F18" s="12">
        <v>71</v>
      </c>
      <c r="G18" s="12">
        <f t="shared" si="0"/>
        <v>35.5</v>
      </c>
      <c r="H18" s="20">
        <v>80.16</v>
      </c>
      <c r="I18" s="12">
        <f t="shared" si="1"/>
        <v>40.08</v>
      </c>
      <c r="J18" s="12">
        <f t="shared" si="2"/>
        <v>75.58</v>
      </c>
      <c r="K18" s="10">
        <v>2</v>
      </c>
      <c r="L18" s="28"/>
    </row>
    <row r="19" spans="1:12" ht="18" customHeight="1">
      <c r="A19" s="10">
        <v>17</v>
      </c>
      <c r="B19" s="10" t="s">
        <v>16</v>
      </c>
      <c r="C19" s="10" t="s">
        <v>14</v>
      </c>
      <c r="D19" s="10" t="s">
        <v>15</v>
      </c>
      <c r="E19" s="33">
        <v>2</v>
      </c>
      <c r="F19" s="12">
        <v>74</v>
      </c>
      <c r="G19" s="12">
        <f t="shared" si="0"/>
        <v>37</v>
      </c>
      <c r="H19" s="20">
        <v>81.68</v>
      </c>
      <c r="I19" s="12">
        <f t="shared" si="1"/>
        <v>40.84</v>
      </c>
      <c r="J19" s="12">
        <f t="shared" si="2"/>
        <v>77.84</v>
      </c>
      <c r="K19" s="10">
        <v>1</v>
      </c>
      <c r="L19" s="28"/>
    </row>
    <row r="20" spans="1:12" ht="18" customHeight="1">
      <c r="A20" s="10">
        <v>18</v>
      </c>
      <c r="B20" s="10" t="s">
        <v>19</v>
      </c>
      <c r="C20" s="10" t="s">
        <v>14</v>
      </c>
      <c r="D20" s="10" t="s">
        <v>15</v>
      </c>
      <c r="E20" s="33"/>
      <c r="F20" s="12">
        <v>64</v>
      </c>
      <c r="G20" s="12">
        <f t="shared" si="0"/>
        <v>32</v>
      </c>
      <c r="H20" s="20">
        <v>83.1</v>
      </c>
      <c r="I20" s="12">
        <f t="shared" si="1"/>
        <v>41.55</v>
      </c>
      <c r="J20" s="12">
        <f t="shared" si="2"/>
        <v>73.55</v>
      </c>
      <c r="K20" s="10">
        <v>2</v>
      </c>
      <c r="L20" s="28"/>
    </row>
    <row r="21" spans="1:12" ht="18" customHeight="1">
      <c r="A21" s="10">
        <v>19</v>
      </c>
      <c r="B21" s="10" t="s">
        <v>17</v>
      </c>
      <c r="C21" s="10" t="s">
        <v>14</v>
      </c>
      <c r="D21" s="10" t="s">
        <v>15</v>
      </c>
      <c r="E21" s="33"/>
      <c r="F21" s="12">
        <v>61.9</v>
      </c>
      <c r="G21" s="12">
        <f>F21*0.5</f>
        <v>30.95</v>
      </c>
      <c r="H21" s="20">
        <v>82.5</v>
      </c>
      <c r="I21" s="12">
        <f>H21*0.5</f>
        <v>41.25</v>
      </c>
      <c r="J21" s="12">
        <f>G21+I21</f>
        <v>72.2</v>
      </c>
      <c r="K21" s="10">
        <v>3</v>
      </c>
      <c r="L21" s="28"/>
    </row>
    <row r="22" spans="1:12" ht="18" customHeight="1">
      <c r="A22" s="10">
        <v>20</v>
      </c>
      <c r="B22" s="10" t="s">
        <v>18</v>
      </c>
      <c r="C22" s="10" t="s">
        <v>14</v>
      </c>
      <c r="D22" s="10" t="s">
        <v>15</v>
      </c>
      <c r="E22" s="33"/>
      <c r="F22" s="12">
        <v>62.7</v>
      </c>
      <c r="G22" s="12">
        <f t="shared" si="0"/>
        <v>31.35</v>
      </c>
      <c r="H22" s="20">
        <v>73.36</v>
      </c>
      <c r="I22" s="12">
        <f t="shared" si="1"/>
        <v>36.68</v>
      </c>
      <c r="J22" s="12">
        <f t="shared" si="2"/>
        <v>68.03</v>
      </c>
      <c r="K22" s="10">
        <v>4</v>
      </c>
      <c r="L22" s="28"/>
    </row>
    <row r="23" spans="1:12" ht="18" customHeight="1">
      <c r="A23" s="10">
        <v>21</v>
      </c>
      <c r="B23" s="10" t="s">
        <v>22</v>
      </c>
      <c r="C23" s="10" t="s">
        <v>14</v>
      </c>
      <c r="D23" s="10" t="s">
        <v>20</v>
      </c>
      <c r="E23" s="33">
        <v>1</v>
      </c>
      <c r="F23" s="12">
        <v>82.4</v>
      </c>
      <c r="G23" s="12">
        <f t="shared" si="0"/>
        <v>41.2</v>
      </c>
      <c r="H23" s="20">
        <v>85.36</v>
      </c>
      <c r="I23" s="12">
        <f t="shared" si="1"/>
        <v>42.68</v>
      </c>
      <c r="J23" s="12">
        <f t="shared" si="2"/>
        <v>83.88</v>
      </c>
      <c r="K23" s="10">
        <v>1</v>
      </c>
      <c r="L23" s="28"/>
    </row>
    <row r="24" spans="1:12" ht="18" customHeight="1">
      <c r="A24" s="10">
        <v>22</v>
      </c>
      <c r="B24" s="10" t="s">
        <v>21</v>
      </c>
      <c r="C24" s="10" t="s">
        <v>14</v>
      </c>
      <c r="D24" s="10" t="s">
        <v>20</v>
      </c>
      <c r="E24" s="33"/>
      <c r="F24" s="12">
        <v>79.8</v>
      </c>
      <c r="G24" s="12">
        <f t="shared" si="0"/>
        <v>39.9</v>
      </c>
      <c r="H24" s="20">
        <v>82.8</v>
      </c>
      <c r="I24" s="12">
        <f t="shared" si="1"/>
        <v>41.4</v>
      </c>
      <c r="J24" s="12">
        <f t="shared" si="2"/>
        <v>81.3</v>
      </c>
      <c r="K24" s="10">
        <v>2</v>
      </c>
      <c r="L24" s="28"/>
    </row>
    <row r="25" spans="1:12" ht="18" customHeight="1">
      <c r="A25" s="10">
        <v>23</v>
      </c>
      <c r="B25" s="10" t="s">
        <v>25</v>
      </c>
      <c r="C25" s="10" t="s">
        <v>23</v>
      </c>
      <c r="D25" s="10" t="s">
        <v>24</v>
      </c>
      <c r="E25" s="33">
        <v>1</v>
      </c>
      <c r="F25" s="12">
        <v>78.8</v>
      </c>
      <c r="G25" s="12">
        <f t="shared" si="0"/>
        <v>39.4</v>
      </c>
      <c r="H25" s="20">
        <v>83.42</v>
      </c>
      <c r="I25" s="12">
        <f t="shared" si="1"/>
        <v>41.71</v>
      </c>
      <c r="J25" s="12">
        <f t="shared" si="2"/>
        <v>81.11</v>
      </c>
      <c r="K25" s="10">
        <v>1</v>
      </c>
      <c r="L25" s="28"/>
    </row>
    <row r="26" spans="1:12" ht="18" customHeight="1">
      <c r="A26" s="10">
        <v>24</v>
      </c>
      <c r="B26" s="3" t="s">
        <v>103</v>
      </c>
      <c r="C26" s="10" t="s">
        <v>23</v>
      </c>
      <c r="D26" s="10" t="s">
        <v>24</v>
      </c>
      <c r="E26" s="33"/>
      <c r="F26" s="15">
        <v>73.4</v>
      </c>
      <c r="G26" s="12">
        <f t="shared" si="0"/>
        <v>36.7</v>
      </c>
      <c r="H26" s="23">
        <v>83.7</v>
      </c>
      <c r="I26" s="12">
        <f t="shared" si="1"/>
        <v>41.85</v>
      </c>
      <c r="J26" s="12">
        <f t="shared" si="2"/>
        <v>78.55000000000001</v>
      </c>
      <c r="K26" s="10">
        <v>2</v>
      </c>
      <c r="L26" s="28"/>
    </row>
    <row r="27" spans="1:12" ht="18" customHeight="1">
      <c r="A27" s="10">
        <v>25</v>
      </c>
      <c r="B27" s="10" t="s">
        <v>28</v>
      </c>
      <c r="C27" s="10" t="s">
        <v>26</v>
      </c>
      <c r="D27" s="10" t="s">
        <v>27</v>
      </c>
      <c r="E27" s="33">
        <v>3</v>
      </c>
      <c r="F27" s="12">
        <v>72.8</v>
      </c>
      <c r="G27" s="12">
        <f t="shared" si="0"/>
        <v>36.4</v>
      </c>
      <c r="H27" s="20">
        <v>82.94</v>
      </c>
      <c r="I27" s="12">
        <f t="shared" si="1"/>
        <v>41.47</v>
      </c>
      <c r="J27" s="12">
        <f t="shared" si="2"/>
        <v>77.87</v>
      </c>
      <c r="K27" s="10">
        <v>1</v>
      </c>
      <c r="L27" s="28"/>
    </row>
    <row r="28" spans="1:12" ht="18" customHeight="1">
      <c r="A28" s="10">
        <v>26</v>
      </c>
      <c r="B28" s="10" t="s">
        <v>32</v>
      </c>
      <c r="C28" s="10" t="s">
        <v>26</v>
      </c>
      <c r="D28" s="10" t="s">
        <v>27</v>
      </c>
      <c r="E28" s="33"/>
      <c r="F28" s="12">
        <v>73.6</v>
      </c>
      <c r="G28" s="12">
        <f>F28*0.5</f>
        <v>36.8</v>
      </c>
      <c r="H28" s="20">
        <v>81.6</v>
      </c>
      <c r="I28" s="12">
        <f>H28*0.5</f>
        <v>40.8</v>
      </c>
      <c r="J28" s="12">
        <f>G28+I28</f>
        <v>77.6</v>
      </c>
      <c r="K28" s="10">
        <v>2</v>
      </c>
      <c r="L28" s="28"/>
    </row>
    <row r="29" spans="1:12" ht="18" customHeight="1">
      <c r="A29" s="10">
        <v>27</v>
      </c>
      <c r="B29" s="10" t="s">
        <v>31</v>
      </c>
      <c r="C29" s="10" t="s">
        <v>26</v>
      </c>
      <c r="D29" s="10" t="s">
        <v>27</v>
      </c>
      <c r="E29" s="33"/>
      <c r="F29" s="12">
        <v>73.6</v>
      </c>
      <c r="G29" s="12">
        <f>F29*0.5</f>
        <v>36.8</v>
      </c>
      <c r="H29" s="20">
        <v>80.06</v>
      </c>
      <c r="I29" s="12">
        <f>H29*0.5</f>
        <v>40.03</v>
      </c>
      <c r="J29" s="12">
        <f>G29+I29</f>
        <v>76.83</v>
      </c>
      <c r="K29" s="10">
        <v>3</v>
      </c>
      <c r="L29" s="28"/>
    </row>
    <row r="30" spans="1:12" ht="18" customHeight="1">
      <c r="A30" s="10">
        <v>28</v>
      </c>
      <c r="B30" s="10" t="s">
        <v>29</v>
      </c>
      <c r="C30" s="10" t="s">
        <v>26</v>
      </c>
      <c r="D30" s="10" t="s">
        <v>27</v>
      </c>
      <c r="E30" s="33"/>
      <c r="F30" s="12">
        <v>68.6</v>
      </c>
      <c r="G30" s="12">
        <f>F30*0.5</f>
        <v>34.3</v>
      </c>
      <c r="H30" s="20">
        <v>83.38</v>
      </c>
      <c r="I30" s="12">
        <f>H30*0.5</f>
        <v>41.69</v>
      </c>
      <c r="J30" s="12">
        <f>G30+I30</f>
        <v>75.99</v>
      </c>
      <c r="K30" s="10">
        <v>4</v>
      </c>
      <c r="L30" s="28"/>
    </row>
    <row r="31" spans="1:12" ht="18" customHeight="1">
      <c r="A31" s="10">
        <v>29</v>
      </c>
      <c r="B31" s="10" t="s">
        <v>33</v>
      </c>
      <c r="C31" s="10" t="s">
        <v>26</v>
      </c>
      <c r="D31" s="10" t="s">
        <v>27</v>
      </c>
      <c r="E31" s="33"/>
      <c r="F31" s="12">
        <v>71.8</v>
      </c>
      <c r="G31" s="12">
        <f t="shared" si="0"/>
        <v>35.9</v>
      </c>
      <c r="H31" s="20">
        <v>75.44</v>
      </c>
      <c r="I31" s="12">
        <f t="shared" si="1"/>
        <v>37.72</v>
      </c>
      <c r="J31" s="12">
        <f t="shared" si="2"/>
        <v>73.62</v>
      </c>
      <c r="K31" s="10">
        <v>5</v>
      </c>
      <c r="L31" s="28"/>
    </row>
    <row r="32" spans="1:12" ht="18" customHeight="1">
      <c r="A32" s="10">
        <v>30</v>
      </c>
      <c r="B32" s="10" t="s">
        <v>30</v>
      </c>
      <c r="C32" s="10" t="s">
        <v>26</v>
      </c>
      <c r="D32" s="10" t="s">
        <v>27</v>
      </c>
      <c r="E32" s="33"/>
      <c r="F32" s="12">
        <v>68</v>
      </c>
      <c r="G32" s="12">
        <f t="shared" si="0"/>
        <v>34</v>
      </c>
      <c r="H32" s="20">
        <v>76.16</v>
      </c>
      <c r="I32" s="12">
        <f t="shared" si="1"/>
        <v>38.08</v>
      </c>
      <c r="J32" s="12">
        <f t="shared" si="2"/>
        <v>72.08</v>
      </c>
      <c r="K32" s="10">
        <v>6</v>
      </c>
      <c r="L32" s="28"/>
    </row>
    <row r="33" spans="1:12" ht="18" customHeight="1">
      <c r="A33" s="10">
        <v>31</v>
      </c>
      <c r="B33" s="10" t="s">
        <v>35</v>
      </c>
      <c r="C33" s="10" t="s">
        <v>26</v>
      </c>
      <c r="D33" s="10" t="s">
        <v>34</v>
      </c>
      <c r="E33" s="33">
        <v>1</v>
      </c>
      <c r="F33" s="12">
        <v>82.6</v>
      </c>
      <c r="G33" s="12">
        <f t="shared" si="0"/>
        <v>41.3</v>
      </c>
      <c r="H33" s="20">
        <v>81.06</v>
      </c>
      <c r="I33" s="12">
        <f t="shared" si="1"/>
        <v>40.53</v>
      </c>
      <c r="J33" s="12">
        <f t="shared" si="2"/>
        <v>81.83</v>
      </c>
      <c r="K33" s="10">
        <v>1</v>
      </c>
      <c r="L33" s="28"/>
    </row>
    <row r="34" spans="1:12" ht="18" customHeight="1">
      <c r="A34" s="10">
        <v>32</v>
      </c>
      <c r="B34" s="10" t="s">
        <v>36</v>
      </c>
      <c r="C34" s="10" t="s">
        <v>26</v>
      </c>
      <c r="D34" s="10" t="s">
        <v>34</v>
      </c>
      <c r="E34" s="33"/>
      <c r="F34" s="12">
        <v>79.3</v>
      </c>
      <c r="G34" s="12">
        <f t="shared" si="0"/>
        <v>39.65</v>
      </c>
      <c r="H34" s="20">
        <v>80.16</v>
      </c>
      <c r="I34" s="12">
        <f t="shared" si="1"/>
        <v>40.08</v>
      </c>
      <c r="J34" s="12">
        <f t="shared" si="2"/>
        <v>79.72999999999999</v>
      </c>
      <c r="K34" s="10">
        <v>2</v>
      </c>
      <c r="L34" s="28"/>
    </row>
    <row r="35" spans="1:12" ht="18" customHeight="1">
      <c r="A35" s="10">
        <v>33</v>
      </c>
      <c r="B35" s="10" t="s">
        <v>39</v>
      </c>
      <c r="C35" s="10" t="s">
        <v>37</v>
      </c>
      <c r="D35" s="10" t="s">
        <v>38</v>
      </c>
      <c r="E35" s="33">
        <v>1</v>
      </c>
      <c r="F35" s="12">
        <v>77</v>
      </c>
      <c r="G35" s="12">
        <f t="shared" si="0"/>
        <v>38.5</v>
      </c>
      <c r="H35" s="20">
        <v>80.96</v>
      </c>
      <c r="I35" s="12">
        <f t="shared" si="1"/>
        <v>40.48</v>
      </c>
      <c r="J35" s="12">
        <f t="shared" si="2"/>
        <v>78.97999999999999</v>
      </c>
      <c r="K35" s="10">
        <v>1</v>
      </c>
      <c r="L35" s="28"/>
    </row>
    <row r="36" spans="1:12" ht="18" customHeight="1">
      <c r="A36" s="10">
        <v>34</v>
      </c>
      <c r="B36" s="10" t="s">
        <v>40</v>
      </c>
      <c r="C36" s="10" t="s">
        <v>37</v>
      </c>
      <c r="D36" s="10" t="s">
        <v>38</v>
      </c>
      <c r="E36" s="33"/>
      <c r="F36" s="12">
        <v>76.3</v>
      </c>
      <c r="G36" s="12">
        <f t="shared" si="0"/>
        <v>38.15</v>
      </c>
      <c r="H36" s="20">
        <v>79.72</v>
      </c>
      <c r="I36" s="12">
        <f t="shared" si="1"/>
        <v>39.86</v>
      </c>
      <c r="J36" s="12">
        <f t="shared" si="2"/>
        <v>78.00999999999999</v>
      </c>
      <c r="K36" s="10">
        <v>2</v>
      </c>
      <c r="L36" s="28"/>
    </row>
    <row r="37" spans="1:12" ht="18" customHeight="1">
      <c r="A37" s="10">
        <v>35</v>
      </c>
      <c r="B37" s="10" t="s">
        <v>42</v>
      </c>
      <c r="C37" s="10" t="s">
        <v>37</v>
      </c>
      <c r="D37" s="10" t="s">
        <v>41</v>
      </c>
      <c r="E37" s="33">
        <v>1</v>
      </c>
      <c r="F37" s="12">
        <v>80.1</v>
      </c>
      <c r="G37" s="12">
        <f t="shared" si="0"/>
        <v>40.05</v>
      </c>
      <c r="H37" s="20">
        <v>84.92</v>
      </c>
      <c r="I37" s="12">
        <f t="shared" si="1"/>
        <v>42.46</v>
      </c>
      <c r="J37" s="12">
        <f t="shared" si="2"/>
        <v>82.50999999999999</v>
      </c>
      <c r="K37" s="10">
        <v>1</v>
      </c>
      <c r="L37" s="28"/>
    </row>
    <row r="38" spans="1:12" ht="18" customHeight="1">
      <c r="A38" s="10">
        <v>36</v>
      </c>
      <c r="B38" s="10" t="s">
        <v>43</v>
      </c>
      <c r="C38" s="10" t="s">
        <v>37</v>
      </c>
      <c r="D38" s="10" t="s">
        <v>41</v>
      </c>
      <c r="E38" s="33"/>
      <c r="F38" s="12">
        <v>78.9</v>
      </c>
      <c r="G38" s="12">
        <f t="shared" si="0"/>
        <v>39.45</v>
      </c>
      <c r="H38" s="20"/>
      <c r="I38" s="12">
        <f t="shared" si="1"/>
        <v>0</v>
      </c>
      <c r="J38" s="12">
        <f t="shared" si="2"/>
        <v>39.45</v>
      </c>
      <c r="K38" s="10">
        <v>2</v>
      </c>
      <c r="L38" s="28" t="s">
        <v>119</v>
      </c>
    </row>
    <row r="39" spans="1:12" ht="18" customHeight="1">
      <c r="A39" s="10">
        <v>37</v>
      </c>
      <c r="B39" s="10" t="s">
        <v>46</v>
      </c>
      <c r="C39" s="10" t="s">
        <v>37</v>
      </c>
      <c r="D39" s="10" t="s">
        <v>44</v>
      </c>
      <c r="E39" s="33">
        <v>1</v>
      </c>
      <c r="F39" s="12">
        <v>77.6</v>
      </c>
      <c r="G39" s="12">
        <f>F39*0.5</f>
        <v>38.8</v>
      </c>
      <c r="H39" s="20">
        <v>86.44</v>
      </c>
      <c r="I39" s="12">
        <f>H39*0.5</f>
        <v>43.22</v>
      </c>
      <c r="J39" s="12">
        <f>G39+I39</f>
        <v>82.02</v>
      </c>
      <c r="K39" s="10">
        <v>1</v>
      </c>
      <c r="L39" s="28"/>
    </row>
    <row r="40" spans="1:12" ht="18" customHeight="1">
      <c r="A40" s="10">
        <v>38</v>
      </c>
      <c r="B40" s="10" t="s">
        <v>45</v>
      </c>
      <c r="C40" s="10" t="s">
        <v>37</v>
      </c>
      <c r="D40" s="10" t="s">
        <v>44</v>
      </c>
      <c r="E40" s="33"/>
      <c r="F40" s="12">
        <v>78.8</v>
      </c>
      <c r="G40" s="12">
        <f t="shared" si="0"/>
        <v>39.4</v>
      </c>
      <c r="H40" s="20">
        <v>84.12</v>
      </c>
      <c r="I40" s="12">
        <f t="shared" si="1"/>
        <v>42.06</v>
      </c>
      <c r="J40" s="12">
        <f t="shared" si="2"/>
        <v>81.46000000000001</v>
      </c>
      <c r="K40" s="10">
        <v>2</v>
      </c>
      <c r="L40" s="28"/>
    </row>
    <row r="41" spans="1:12" ht="18" customHeight="1">
      <c r="A41" s="10">
        <v>39</v>
      </c>
      <c r="B41" s="6" t="s">
        <v>106</v>
      </c>
      <c r="C41" s="6" t="s">
        <v>47</v>
      </c>
      <c r="D41" s="6" t="s">
        <v>48</v>
      </c>
      <c r="E41" s="33">
        <v>1</v>
      </c>
      <c r="F41" s="16">
        <v>68.6</v>
      </c>
      <c r="G41" s="12">
        <f t="shared" si="0"/>
        <v>34.3</v>
      </c>
      <c r="H41" s="24">
        <v>86.336</v>
      </c>
      <c r="I41" s="12">
        <f t="shared" si="1"/>
        <v>43.168</v>
      </c>
      <c r="J41" s="12">
        <f t="shared" si="2"/>
        <v>77.46799999999999</v>
      </c>
      <c r="K41" s="10">
        <v>1</v>
      </c>
      <c r="L41" s="28"/>
    </row>
    <row r="42" spans="1:12" ht="18" customHeight="1">
      <c r="A42" s="10">
        <v>40</v>
      </c>
      <c r="B42" s="6" t="s">
        <v>107</v>
      </c>
      <c r="C42" s="6" t="s">
        <v>47</v>
      </c>
      <c r="D42" s="6" t="s">
        <v>48</v>
      </c>
      <c r="E42" s="33"/>
      <c r="F42" s="16">
        <v>68.6</v>
      </c>
      <c r="G42" s="12">
        <f t="shared" si="0"/>
        <v>34.3</v>
      </c>
      <c r="H42" s="24">
        <v>83.36</v>
      </c>
      <c r="I42" s="12">
        <f t="shared" si="1"/>
        <v>41.68</v>
      </c>
      <c r="J42" s="12">
        <f t="shared" si="2"/>
        <v>75.97999999999999</v>
      </c>
      <c r="K42" s="10">
        <v>2</v>
      </c>
      <c r="L42" s="28"/>
    </row>
    <row r="43" spans="1:12" ht="18" customHeight="1">
      <c r="A43" s="10">
        <v>41</v>
      </c>
      <c r="B43" s="10" t="s">
        <v>49</v>
      </c>
      <c r="C43" s="10" t="s">
        <v>47</v>
      </c>
      <c r="D43" s="10" t="s">
        <v>48</v>
      </c>
      <c r="E43" s="33"/>
      <c r="F43" s="12">
        <v>69.3</v>
      </c>
      <c r="G43" s="12">
        <f>F43*0.5</f>
        <v>34.65</v>
      </c>
      <c r="H43" s="20">
        <v>81.5</v>
      </c>
      <c r="I43" s="12">
        <f>H43*0.5</f>
        <v>40.75</v>
      </c>
      <c r="J43" s="12">
        <f>G43+I43</f>
        <v>75.4</v>
      </c>
      <c r="K43" s="10">
        <v>3</v>
      </c>
      <c r="L43" s="28"/>
    </row>
    <row r="44" spans="1:12" ht="18" customHeight="1">
      <c r="A44" s="10">
        <v>42</v>
      </c>
      <c r="B44" s="10" t="s">
        <v>53</v>
      </c>
      <c r="C44" s="10" t="s">
        <v>50</v>
      </c>
      <c r="D44" s="10" t="s">
        <v>51</v>
      </c>
      <c r="E44" s="33">
        <v>1</v>
      </c>
      <c r="F44" s="12">
        <v>76.3</v>
      </c>
      <c r="G44" s="12">
        <f t="shared" si="0"/>
        <v>38.15</v>
      </c>
      <c r="H44" s="20">
        <v>83.94</v>
      </c>
      <c r="I44" s="12">
        <f t="shared" si="1"/>
        <v>41.97</v>
      </c>
      <c r="J44" s="12">
        <f t="shared" si="2"/>
        <v>80.12</v>
      </c>
      <c r="K44" s="10">
        <v>1</v>
      </c>
      <c r="L44" s="28"/>
    </row>
    <row r="45" spans="1:12" ht="18" customHeight="1">
      <c r="A45" s="10">
        <v>43</v>
      </c>
      <c r="B45" s="10" t="s">
        <v>52</v>
      </c>
      <c r="C45" s="10" t="s">
        <v>50</v>
      </c>
      <c r="D45" s="10" t="s">
        <v>51</v>
      </c>
      <c r="E45" s="33"/>
      <c r="F45" s="12">
        <v>75.4</v>
      </c>
      <c r="G45" s="12">
        <f t="shared" si="0"/>
        <v>37.7</v>
      </c>
      <c r="H45" s="20">
        <v>83.36</v>
      </c>
      <c r="I45" s="12">
        <f t="shared" si="1"/>
        <v>41.68</v>
      </c>
      <c r="J45" s="12">
        <f t="shared" si="2"/>
        <v>79.38</v>
      </c>
      <c r="K45" s="10">
        <v>2</v>
      </c>
      <c r="L45" s="28"/>
    </row>
    <row r="46" spans="1:12" ht="18" customHeight="1">
      <c r="A46" s="10">
        <v>44</v>
      </c>
      <c r="B46" s="10" t="s">
        <v>58</v>
      </c>
      <c r="C46" s="10" t="s">
        <v>54</v>
      </c>
      <c r="D46" s="10" t="s">
        <v>55</v>
      </c>
      <c r="E46" s="33">
        <v>2</v>
      </c>
      <c r="F46" s="12">
        <v>75.7</v>
      </c>
      <c r="G46" s="12">
        <f t="shared" si="0"/>
        <v>37.85</v>
      </c>
      <c r="H46" s="20">
        <v>86.76</v>
      </c>
      <c r="I46" s="12">
        <f t="shared" si="1"/>
        <v>43.38</v>
      </c>
      <c r="J46" s="12">
        <f t="shared" si="2"/>
        <v>81.23</v>
      </c>
      <c r="K46" s="10">
        <v>1</v>
      </c>
      <c r="L46" s="28"/>
    </row>
    <row r="47" spans="1:12" ht="18" customHeight="1">
      <c r="A47" s="10">
        <v>45</v>
      </c>
      <c r="B47" s="10" t="s">
        <v>59</v>
      </c>
      <c r="C47" s="10" t="s">
        <v>54</v>
      </c>
      <c r="D47" s="10" t="s">
        <v>55</v>
      </c>
      <c r="E47" s="33"/>
      <c r="F47" s="12">
        <v>73.9</v>
      </c>
      <c r="G47" s="12">
        <f>F47*0.5</f>
        <v>36.95</v>
      </c>
      <c r="H47" s="20">
        <v>85.96</v>
      </c>
      <c r="I47" s="12">
        <f>H47*0.5</f>
        <v>42.98</v>
      </c>
      <c r="J47" s="12">
        <f>G47+I47</f>
        <v>79.93</v>
      </c>
      <c r="K47" s="10">
        <v>2</v>
      </c>
      <c r="L47" s="28"/>
    </row>
    <row r="48" spans="1:12" ht="18" customHeight="1">
      <c r="A48" s="10">
        <v>46</v>
      </c>
      <c r="B48" s="10" t="s">
        <v>56</v>
      </c>
      <c r="C48" s="10" t="s">
        <v>54</v>
      </c>
      <c r="D48" s="10" t="s">
        <v>55</v>
      </c>
      <c r="E48" s="33"/>
      <c r="F48" s="12">
        <v>74.3</v>
      </c>
      <c r="G48" s="12">
        <f t="shared" si="0"/>
        <v>37.15</v>
      </c>
      <c r="H48" s="20">
        <v>84.22</v>
      </c>
      <c r="I48" s="12">
        <f t="shared" si="1"/>
        <v>42.11</v>
      </c>
      <c r="J48" s="12">
        <f t="shared" si="2"/>
        <v>79.25999999999999</v>
      </c>
      <c r="K48" s="10">
        <v>3</v>
      </c>
      <c r="L48" s="28"/>
    </row>
    <row r="49" spans="1:12" ht="18" customHeight="1">
      <c r="A49" s="10">
        <v>47</v>
      </c>
      <c r="B49" s="10" t="s">
        <v>57</v>
      </c>
      <c r="C49" s="10" t="s">
        <v>54</v>
      </c>
      <c r="D49" s="10" t="s">
        <v>55</v>
      </c>
      <c r="E49" s="33"/>
      <c r="F49" s="12">
        <v>74.1</v>
      </c>
      <c r="G49" s="12">
        <f t="shared" si="0"/>
        <v>37.05</v>
      </c>
      <c r="H49" s="20">
        <v>79.24</v>
      </c>
      <c r="I49" s="12">
        <f t="shared" si="1"/>
        <v>39.62</v>
      </c>
      <c r="J49" s="12">
        <f t="shared" si="2"/>
        <v>76.66999999999999</v>
      </c>
      <c r="K49" s="10">
        <v>4</v>
      </c>
      <c r="L49" s="28"/>
    </row>
    <row r="50" spans="1:12" ht="18" customHeight="1">
      <c r="A50" s="10">
        <v>48</v>
      </c>
      <c r="B50" s="10" t="s">
        <v>62</v>
      </c>
      <c r="C50" s="10" t="s">
        <v>60</v>
      </c>
      <c r="D50" s="10" t="s">
        <v>61</v>
      </c>
      <c r="E50" s="33">
        <v>2</v>
      </c>
      <c r="F50" s="12">
        <v>74.9</v>
      </c>
      <c r="G50" s="12">
        <f t="shared" si="0"/>
        <v>37.45</v>
      </c>
      <c r="H50" s="20">
        <v>84.8</v>
      </c>
      <c r="I50" s="12">
        <f t="shared" si="1"/>
        <v>42.4</v>
      </c>
      <c r="J50" s="12">
        <f t="shared" si="2"/>
        <v>79.85</v>
      </c>
      <c r="K50" s="10">
        <v>1</v>
      </c>
      <c r="L50" s="28"/>
    </row>
    <row r="51" spans="1:12" ht="18" customHeight="1">
      <c r="A51" s="10">
        <v>49</v>
      </c>
      <c r="B51" s="10" t="s">
        <v>63</v>
      </c>
      <c r="C51" s="10" t="s">
        <v>60</v>
      </c>
      <c r="D51" s="10" t="s">
        <v>61</v>
      </c>
      <c r="E51" s="33"/>
      <c r="F51" s="12">
        <v>72.3</v>
      </c>
      <c r="G51" s="12">
        <f>F51*0.5</f>
        <v>36.15</v>
      </c>
      <c r="H51" s="20">
        <v>83.86</v>
      </c>
      <c r="I51" s="12">
        <f>H51*0.5</f>
        <v>41.93</v>
      </c>
      <c r="J51" s="12">
        <f>G51+I51</f>
        <v>78.08</v>
      </c>
      <c r="K51" s="10">
        <v>2</v>
      </c>
      <c r="L51" s="28"/>
    </row>
    <row r="52" spans="1:12" ht="18" customHeight="1">
      <c r="A52" s="10">
        <v>50</v>
      </c>
      <c r="B52" s="10" t="s">
        <v>64</v>
      </c>
      <c r="C52" s="10" t="s">
        <v>60</v>
      </c>
      <c r="D52" s="10" t="s">
        <v>61</v>
      </c>
      <c r="E52" s="33"/>
      <c r="F52" s="12">
        <v>71.5</v>
      </c>
      <c r="G52" s="12">
        <f>F52*0.5</f>
        <v>35.75</v>
      </c>
      <c r="H52" s="20">
        <v>84.2</v>
      </c>
      <c r="I52" s="12">
        <f>H52*0.5</f>
        <v>42.1</v>
      </c>
      <c r="J52" s="12">
        <f>G52+I52</f>
        <v>77.85</v>
      </c>
      <c r="K52" s="10">
        <v>3</v>
      </c>
      <c r="L52" s="28"/>
    </row>
    <row r="53" spans="1:12" ht="18" customHeight="1">
      <c r="A53" s="10">
        <v>51</v>
      </c>
      <c r="B53" s="10" t="s">
        <v>65</v>
      </c>
      <c r="C53" s="10" t="s">
        <v>60</v>
      </c>
      <c r="D53" s="10" t="s">
        <v>61</v>
      </c>
      <c r="E53" s="33"/>
      <c r="F53" s="12">
        <v>74.7</v>
      </c>
      <c r="G53" s="12">
        <f t="shared" si="0"/>
        <v>37.35</v>
      </c>
      <c r="H53" s="20">
        <v>80.9</v>
      </c>
      <c r="I53" s="12">
        <f t="shared" si="1"/>
        <v>40.45</v>
      </c>
      <c r="J53" s="12">
        <f t="shared" si="2"/>
        <v>77.80000000000001</v>
      </c>
      <c r="K53" s="10">
        <v>4</v>
      </c>
      <c r="L53" s="28"/>
    </row>
    <row r="54" spans="1:12" ht="18" customHeight="1">
      <c r="A54" s="10">
        <v>52</v>
      </c>
      <c r="B54" s="10" t="s">
        <v>68</v>
      </c>
      <c r="C54" s="10" t="s">
        <v>66</v>
      </c>
      <c r="D54" s="10" t="s">
        <v>67</v>
      </c>
      <c r="E54" s="33">
        <v>2</v>
      </c>
      <c r="F54" s="12">
        <v>77.2</v>
      </c>
      <c r="G54" s="12">
        <f t="shared" si="0"/>
        <v>38.6</v>
      </c>
      <c r="H54" s="20">
        <v>87.42</v>
      </c>
      <c r="I54" s="12">
        <f t="shared" si="1"/>
        <v>43.71</v>
      </c>
      <c r="J54" s="12">
        <f t="shared" si="2"/>
        <v>82.31</v>
      </c>
      <c r="K54" s="10">
        <v>1</v>
      </c>
      <c r="L54" s="28"/>
    </row>
    <row r="55" spans="1:12" ht="18" customHeight="1">
      <c r="A55" s="10">
        <v>53</v>
      </c>
      <c r="B55" s="10" t="s">
        <v>70</v>
      </c>
      <c r="C55" s="10" t="s">
        <v>66</v>
      </c>
      <c r="D55" s="10" t="s">
        <v>67</v>
      </c>
      <c r="E55" s="33"/>
      <c r="F55" s="12">
        <v>76.7</v>
      </c>
      <c r="G55" s="12">
        <f t="shared" si="0"/>
        <v>38.35</v>
      </c>
      <c r="H55" s="20">
        <v>81.44</v>
      </c>
      <c r="I55" s="12">
        <f t="shared" si="1"/>
        <v>40.72</v>
      </c>
      <c r="J55" s="12">
        <f t="shared" si="2"/>
        <v>79.07</v>
      </c>
      <c r="K55" s="10">
        <v>2</v>
      </c>
      <c r="L55" s="28"/>
    </row>
    <row r="56" spans="1:12" ht="18" customHeight="1">
      <c r="A56" s="10">
        <v>54</v>
      </c>
      <c r="B56" s="10" t="s">
        <v>69</v>
      </c>
      <c r="C56" s="10" t="s">
        <v>66</v>
      </c>
      <c r="D56" s="10" t="s">
        <v>67</v>
      </c>
      <c r="E56" s="33"/>
      <c r="F56" s="12">
        <v>72.6</v>
      </c>
      <c r="G56" s="12">
        <f t="shared" si="0"/>
        <v>36.3</v>
      </c>
      <c r="H56" s="20">
        <v>83.64</v>
      </c>
      <c r="I56" s="12">
        <f t="shared" si="1"/>
        <v>41.82</v>
      </c>
      <c r="J56" s="12">
        <f t="shared" si="2"/>
        <v>78.12</v>
      </c>
      <c r="K56" s="10">
        <v>3</v>
      </c>
      <c r="L56" s="28"/>
    </row>
    <row r="57" spans="1:12" ht="18" customHeight="1">
      <c r="A57" s="10">
        <v>55</v>
      </c>
      <c r="B57" s="5" t="s">
        <v>105</v>
      </c>
      <c r="C57" s="5" t="s">
        <v>66</v>
      </c>
      <c r="D57" s="5" t="s">
        <v>67</v>
      </c>
      <c r="E57" s="33"/>
      <c r="F57" s="12">
        <v>71</v>
      </c>
      <c r="G57" s="12">
        <f t="shared" si="0"/>
        <v>35.5</v>
      </c>
      <c r="H57" s="20">
        <v>84.6</v>
      </c>
      <c r="I57" s="12">
        <f t="shared" si="1"/>
        <v>42.3</v>
      </c>
      <c r="J57" s="12">
        <f t="shared" si="2"/>
        <v>77.8</v>
      </c>
      <c r="K57" s="10">
        <v>4</v>
      </c>
      <c r="L57" s="28"/>
    </row>
    <row r="58" spans="1:12" ht="18" customHeight="1">
      <c r="A58" s="10">
        <v>56</v>
      </c>
      <c r="B58" s="10" t="s">
        <v>75</v>
      </c>
      <c r="C58" s="10" t="s">
        <v>71</v>
      </c>
      <c r="D58" s="10" t="s">
        <v>72</v>
      </c>
      <c r="E58" s="33">
        <v>3</v>
      </c>
      <c r="F58" s="12">
        <v>75.3</v>
      </c>
      <c r="G58" s="12">
        <f t="shared" si="0"/>
        <v>37.65</v>
      </c>
      <c r="H58" s="20">
        <v>85.94</v>
      </c>
      <c r="I58" s="12">
        <f t="shared" si="1"/>
        <v>42.97</v>
      </c>
      <c r="J58" s="12">
        <f t="shared" si="2"/>
        <v>80.62</v>
      </c>
      <c r="K58" s="10">
        <v>1</v>
      </c>
      <c r="L58" s="28"/>
    </row>
    <row r="59" spans="1:12" ht="18" customHeight="1">
      <c r="A59" s="10">
        <v>57</v>
      </c>
      <c r="B59" s="10" t="s">
        <v>76</v>
      </c>
      <c r="C59" s="10" t="s">
        <v>71</v>
      </c>
      <c r="D59" s="10" t="s">
        <v>72</v>
      </c>
      <c r="E59" s="33"/>
      <c r="F59" s="12">
        <v>74.8</v>
      </c>
      <c r="G59" s="12">
        <f>F59*0.5</f>
        <v>37.4</v>
      </c>
      <c r="H59" s="20">
        <v>85.54</v>
      </c>
      <c r="I59" s="12">
        <f>H59*0.5</f>
        <v>42.77</v>
      </c>
      <c r="J59" s="12">
        <f>G59+I59</f>
        <v>80.17</v>
      </c>
      <c r="K59" s="10">
        <v>2</v>
      </c>
      <c r="L59" s="28"/>
    </row>
    <row r="60" spans="1:12" ht="18" customHeight="1">
      <c r="A60" s="10">
        <v>58</v>
      </c>
      <c r="B60" s="10" t="s">
        <v>74</v>
      </c>
      <c r="C60" s="10" t="s">
        <v>71</v>
      </c>
      <c r="D60" s="10" t="s">
        <v>72</v>
      </c>
      <c r="E60" s="33"/>
      <c r="F60" s="12">
        <v>75.3</v>
      </c>
      <c r="G60" s="12">
        <f>F60*0.5</f>
        <v>37.65</v>
      </c>
      <c r="H60" s="20">
        <v>83.5</v>
      </c>
      <c r="I60" s="12">
        <f>H60*0.5</f>
        <v>41.75</v>
      </c>
      <c r="J60" s="12">
        <f>G60+I60</f>
        <v>79.4</v>
      </c>
      <c r="K60" s="10">
        <v>3</v>
      </c>
      <c r="L60" s="28"/>
    </row>
    <row r="61" spans="1:12" ht="18" customHeight="1">
      <c r="A61" s="10">
        <v>59</v>
      </c>
      <c r="B61" s="10" t="s">
        <v>77</v>
      </c>
      <c r="C61" s="10" t="s">
        <v>71</v>
      </c>
      <c r="D61" s="10" t="s">
        <v>72</v>
      </c>
      <c r="E61" s="33"/>
      <c r="F61" s="12">
        <v>75.1</v>
      </c>
      <c r="G61" s="12">
        <f t="shared" si="0"/>
        <v>37.55</v>
      </c>
      <c r="H61" s="20">
        <v>83.52</v>
      </c>
      <c r="I61" s="12">
        <f t="shared" si="1"/>
        <v>41.76</v>
      </c>
      <c r="J61" s="12">
        <f t="shared" si="2"/>
        <v>79.31</v>
      </c>
      <c r="K61" s="10">
        <v>4</v>
      </c>
      <c r="L61" s="28"/>
    </row>
    <row r="62" spans="1:12" ht="18" customHeight="1">
      <c r="A62" s="10">
        <v>60</v>
      </c>
      <c r="B62" s="10" t="s">
        <v>73</v>
      </c>
      <c r="C62" s="10" t="s">
        <v>71</v>
      </c>
      <c r="D62" s="10" t="s">
        <v>72</v>
      </c>
      <c r="E62" s="33"/>
      <c r="F62" s="12">
        <v>74.4</v>
      </c>
      <c r="G62" s="12">
        <f t="shared" si="0"/>
        <v>37.2</v>
      </c>
      <c r="H62" s="20">
        <v>82.92</v>
      </c>
      <c r="I62" s="12">
        <f t="shared" si="1"/>
        <v>41.46</v>
      </c>
      <c r="J62" s="12">
        <f t="shared" si="2"/>
        <v>78.66</v>
      </c>
      <c r="K62" s="10">
        <v>5</v>
      </c>
      <c r="L62" s="28"/>
    </row>
    <row r="63" spans="1:12" ht="18" customHeight="1">
      <c r="A63" s="10">
        <v>61</v>
      </c>
      <c r="B63" s="4" t="s">
        <v>104</v>
      </c>
      <c r="C63" s="4" t="s">
        <v>71</v>
      </c>
      <c r="D63" s="4" t="s">
        <v>72</v>
      </c>
      <c r="E63" s="33"/>
      <c r="F63" s="17">
        <v>73.1</v>
      </c>
      <c r="G63" s="12">
        <f t="shared" si="0"/>
        <v>36.55</v>
      </c>
      <c r="H63" s="25">
        <v>82.8</v>
      </c>
      <c r="I63" s="12">
        <f t="shared" si="1"/>
        <v>41.4</v>
      </c>
      <c r="J63" s="12">
        <f t="shared" si="2"/>
        <v>77.94999999999999</v>
      </c>
      <c r="K63" s="10">
        <v>6</v>
      </c>
      <c r="L63" s="28"/>
    </row>
    <row r="64" spans="1:12" ht="18" customHeight="1">
      <c r="A64" s="10">
        <v>62</v>
      </c>
      <c r="B64" s="10" t="s">
        <v>80</v>
      </c>
      <c r="C64" s="10" t="s">
        <v>78</v>
      </c>
      <c r="D64" s="10" t="s">
        <v>72</v>
      </c>
      <c r="E64" s="33">
        <v>2</v>
      </c>
      <c r="F64" s="12">
        <v>76.5</v>
      </c>
      <c r="G64" s="12">
        <f t="shared" si="0"/>
        <v>38.25</v>
      </c>
      <c r="H64" s="20">
        <v>85.4</v>
      </c>
      <c r="I64" s="12">
        <f t="shared" si="1"/>
        <v>42.7</v>
      </c>
      <c r="J64" s="12">
        <f t="shared" si="2"/>
        <v>80.95</v>
      </c>
      <c r="K64" s="10">
        <v>1</v>
      </c>
      <c r="L64" s="28"/>
    </row>
    <row r="65" spans="1:12" ht="18" customHeight="1">
      <c r="A65" s="10">
        <v>63</v>
      </c>
      <c r="B65" s="10" t="s">
        <v>79</v>
      </c>
      <c r="C65" s="10" t="s">
        <v>78</v>
      </c>
      <c r="D65" s="10" t="s">
        <v>72</v>
      </c>
      <c r="E65" s="33"/>
      <c r="F65" s="12">
        <v>70.5</v>
      </c>
      <c r="G65" s="12">
        <f>F65*0.5</f>
        <v>35.25</v>
      </c>
      <c r="H65" s="20">
        <v>85.8</v>
      </c>
      <c r="I65" s="12">
        <f>H65*0.5</f>
        <v>42.9</v>
      </c>
      <c r="J65" s="12">
        <f>G65+I65</f>
        <v>78.15</v>
      </c>
      <c r="K65" s="10">
        <v>2</v>
      </c>
      <c r="L65" s="28"/>
    </row>
    <row r="66" spans="1:12" ht="18" customHeight="1">
      <c r="A66" s="10">
        <v>64</v>
      </c>
      <c r="B66" s="10" t="s">
        <v>82</v>
      </c>
      <c r="C66" s="10" t="s">
        <v>78</v>
      </c>
      <c r="D66" s="10" t="s">
        <v>72</v>
      </c>
      <c r="E66" s="33"/>
      <c r="F66" s="12">
        <v>76.4</v>
      </c>
      <c r="G66" s="12">
        <f t="shared" si="0"/>
        <v>38.2</v>
      </c>
      <c r="H66" s="20">
        <v>76.86</v>
      </c>
      <c r="I66" s="12">
        <f t="shared" si="1"/>
        <v>38.43</v>
      </c>
      <c r="J66" s="12">
        <f t="shared" si="2"/>
        <v>76.63</v>
      </c>
      <c r="K66" s="10">
        <v>3</v>
      </c>
      <c r="L66" s="28"/>
    </row>
    <row r="67" spans="1:12" ht="18" customHeight="1">
      <c r="A67" s="10">
        <v>65</v>
      </c>
      <c r="B67" s="10" t="s">
        <v>81</v>
      </c>
      <c r="C67" s="10" t="s">
        <v>78</v>
      </c>
      <c r="D67" s="10" t="s">
        <v>72</v>
      </c>
      <c r="E67" s="33"/>
      <c r="F67" s="12">
        <v>65.5</v>
      </c>
      <c r="G67" s="12">
        <f t="shared" si="0"/>
        <v>32.75</v>
      </c>
      <c r="H67" s="20">
        <v>81.18</v>
      </c>
      <c r="I67" s="12">
        <f t="shared" si="1"/>
        <v>40.59</v>
      </c>
      <c r="J67" s="12">
        <f t="shared" si="2"/>
        <v>73.34</v>
      </c>
      <c r="K67" s="10">
        <v>4</v>
      </c>
      <c r="L67" s="28"/>
    </row>
    <row r="68" spans="1:12" ht="18" customHeight="1">
      <c r="A68" s="10">
        <v>66</v>
      </c>
      <c r="B68" s="10" t="s">
        <v>84</v>
      </c>
      <c r="C68" s="10" t="s">
        <v>83</v>
      </c>
      <c r="D68" s="10" t="s">
        <v>72</v>
      </c>
      <c r="E68" s="33">
        <v>1</v>
      </c>
      <c r="F68" s="12">
        <v>67.7</v>
      </c>
      <c r="G68" s="12">
        <f>F68*0.5</f>
        <v>33.85</v>
      </c>
      <c r="H68" s="20">
        <v>85.3</v>
      </c>
      <c r="I68" s="12">
        <f>H68*0.5</f>
        <v>42.65</v>
      </c>
      <c r="J68" s="12">
        <f>G68+I68</f>
        <v>76.5</v>
      </c>
      <c r="K68" s="10">
        <v>1</v>
      </c>
      <c r="L68" s="28"/>
    </row>
    <row r="69" spans="1:12" ht="18" customHeight="1">
      <c r="A69" s="10">
        <v>67</v>
      </c>
      <c r="B69" s="10" t="s">
        <v>85</v>
      </c>
      <c r="C69" s="10" t="s">
        <v>83</v>
      </c>
      <c r="D69" s="10" t="s">
        <v>72</v>
      </c>
      <c r="E69" s="33"/>
      <c r="F69" s="12">
        <v>79.1</v>
      </c>
      <c r="G69" s="12">
        <f>F69*0.5</f>
        <v>39.55</v>
      </c>
      <c r="H69" s="20"/>
      <c r="I69" s="12">
        <f>H69*0.5</f>
        <v>0</v>
      </c>
      <c r="J69" s="12">
        <f>G69+I69</f>
        <v>39.55</v>
      </c>
      <c r="K69" s="10">
        <v>2</v>
      </c>
      <c r="L69" s="28" t="s">
        <v>119</v>
      </c>
    </row>
    <row r="70" spans="1:12" ht="18" customHeight="1">
      <c r="A70" s="10">
        <v>68</v>
      </c>
      <c r="B70" s="10" t="s">
        <v>88</v>
      </c>
      <c r="C70" s="10" t="s">
        <v>86</v>
      </c>
      <c r="D70" s="10" t="s">
        <v>87</v>
      </c>
      <c r="E70" s="10">
        <v>1</v>
      </c>
      <c r="F70" s="12">
        <v>68.3</v>
      </c>
      <c r="G70" s="12">
        <f>F70*0.5</f>
        <v>34.15</v>
      </c>
      <c r="H70" s="20">
        <v>84.26</v>
      </c>
      <c r="I70" s="12">
        <f>H70*0.5</f>
        <v>42.13</v>
      </c>
      <c r="J70" s="12">
        <f>G70+I70</f>
        <v>76.28</v>
      </c>
      <c r="K70" s="10">
        <v>1</v>
      </c>
      <c r="L70" s="28"/>
    </row>
    <row r="71" spans="1:12" ht="18" customHeight="1">
      <c r="A71" s="10">
        <v>69</v>
      </c>
      <c r="B71" s="10" t="s">
        <v>90</v>
      </c>
      <c r="C71" s="10" t="s">
        <v>89</v>
      </c>
      <c r="D71" s="10" t="s">
        <v>44</v>
      </c>
      <c r="E71" s="10">
        <v>1</v>
      </c>
      <c r="F71" s="12">
        <v>70.6</v>
      </c>
      <c r="G71" s="12">
        <f>F71*0.5</f>
        <v>35.3</v>
      </c>
      <c r="H71" s="20">
        <v>84.3</v>
      </c>
      <c r="I71" s="12">
        <f>H71*0.5</f>
        <v>42.15</v>
      </c>
      <c r="J71" s="12">
        <f>G71+I71</f>
        <v>77.44999999999999</v>
      </c>
      <c r="K71" s="10">
        <v>1</v>
      </c>
      <c r="L71" s="28"/>
    </row>
    <row r="72" spans="6:12" ht="18" customHeight="1">
      <c r="F72" s="2"/>
      <c r="G72" s="2"/>
      <c r="H72" s="2"/>
      <c r="I72" s="2"/>
      <c r="J72" s="2"/>
      <c r="L72" s="30"/>
    </row>
    <row r="73" ht="21" customHeight="1"/>
  </sheetData>
  <sheetProtection/>
  <mergeCells count="21">
    <mergeCell ref="E68:E69"/>
    <mergeCell ref="E33:E34"/>
    <mergeCell ref="E35:E36"/>
    <mergeCell ref="E39:E40"/>
    <mergeCell ref="E41:E43"/>
    <mergeCell ref="E37:E38"/>
    <mergeCell ref="E64:E67"/>
    <mergeCell ref="E58:E63"/>
    <mergeCell ref="E50:E53"/>
    <mergeCell ref="E54:E57"/>
    <mergeCell ref="E46:E49"/>
    <mergeCell ref="A1:L1"/>
    <mergeCell ref="E44:E45"/>
    <mergeCell ref="E19:E22"/>
    <mergeCell ref="E3:E8"/>
    <mergeCell ref="E9:E12"/>
    <mergeCell ref="E13:E16"/>
    <mergeCell ref="E17:E18"/>
    <mergeCell ref="E23:E24"/>
    <mergeCell ref="E25:E26"/>
    <mergeCell ref="E27:E32"/>
  </mergeCells>
  <printOptions horizontalCentered="1"/>
  <pageMargins left="0.35433070866141736" right="0.35433070866141736" top="0.75" bottom="0.5905511811023623" header="0.5118110236220472" footer="0.5118110236220472"/>
  <pageSetup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2017-06-12T02:49:13Z</cp:lastPrinted>
  <dcterms:created xsi:type="dcterms:W3CDTF">2017-05-08T08:52:55Z</dcterms:created>
  <dcterms:modified xsi:type="dcterms:W3CDTF">2017-06-12T07:52:00Z</dcterms:modified>
  <cp:category/>
  <cp:version/>
  <cp:contentType/>
  <cp:contentStatus/>
</cp:coreProperties>
</file>