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护理成绩汇总" sheetId="1" r:id="rId1"/>
    <sheet name="临床" sheetId="2" r:id="rId2"/>
  </sheets>
  <definedNames/>
  <calcPr fullCalcOnLoad="1"/>
</workbook>
</file>

<file path=xl/sharedStrings.xml><?xml version="1.0" encoding="utf-8"?>
<sst xmlns="http://schemas.openxmlformats.org/spreadsheetml/2006/main" count="201" uniqueCount="155">
  <si>
    <t xml:space="preserve">    衡阳县中医医院自主招聘入围体检人员名单
（护理）</t>
  </si>
  <si>
    <t>名次</t>
  </si>
  <si>
    <t>姓名</t>
  </si>
  <si>
    <t>笔试</t>
  </si>
  <si>
    <t>操作</t>
  </si>
  <si>
    <t>面试</t>
  </si>
  <si>
    <t>合计</t>
  </si>
  <si>
    <t>备注</t>
  </si>
  <si>
    <t>1</t>
  </si>
  <si>
    <t>王茜</t>
  </si>
  <si>
    <t>85</t>
  </si>
  <si>
    <t>2</t>
  </si>
  <si>
    <t>黄梓菁</t>
  </si>
  <si>
    <t>88</t>
  </si>
  <si>
    <t>3</t>
  </si>
  <si>
    <t>唐哲</t>
  </si>
  <si>
    <t>86</t>
  </si>
  <si>
    <t>4</t>
  </si>
  <si>
    <t>王慧</t>
  </si>
  <si>
    <t>83</t>
  </si>
  <si>
    <t>5</t>
  </si>
  <si>
    <t>刘盼</t>
  </si>
  <si>
    <t>87</t>
  </si>
  <si>
    <t>6</t>
  </si>
  <si>
    <t>唐穗</t>
  </si>
  <si>
    <t>7</t>
  </si>
  <si>
    <t>欧阳静</t>
  </si>
  <si>
    <t>8</t>
  </si>
  <si>
    <t>凌值</t>
  </si>
  <si>
    <t>9</t>
  </si>
  <si>
    <t>曾诗怡</t>
  </si>
  <si>
    <t>79</t>
  </si>
  <si>
    <t>10</t>
  </si>
  <si>
    <t>华雅琴</t>
  </si>
  <si>
    <t>11</t>
  </si>
  <si>
    <t>王海燕</t>
  </si>
  <si>
    <t>84</t>
  </si>
  <si>
    <t>12</t>
  </si>
  <si>
    <t>刘璇</t>
  </si>
  <si>
    <t>13</t>
  </si>
  <si>
    <t>魏美红</t>
  </si>
  <si>
    <t>74</t>
  </si>
  <si>
    <t>14</t>
  </si>
  <si>
    <t>何玲玲</t>
  </si>
  <si>
    <t>71</t>
  </si>
  <si>
    <t>15</t>
  </si>
  <si>
    <t>钟娟</t>
  </si>
  <si>
    <t>72</t>
  </si>
  <si>
    <t>16</t>
  </si>
  <si>
    <t>邹媛</t>
  </si>
  <si>
    <t>81</t>
  </si>
  <si>
    <t>17</t>
  </si>
  <si>
    <t>周慧娟</t>
  </si>
  <si>
    <t>73</t>
  </si>
  <si>
    <t>18</t>
  </si>
  <si>
    <t>王洁</t>
  </si>
  <si>
    <t>64</t>
  </si>
  <si>
    <t>19</t>
  </si>
  <si>
    <t>李芳</t>
  </si>
  <si>
    <t>67</t>
  </si>
  <si>
    <t>20</t>
  </si>
  <si>
    <t>朱玲玲</t>
  </si>
  <si>
    <t>65</t>
  </si>
  <si>
    <t>21</t>
  </si>
  <si>
    <t>刘沙</t>
  </si>
  <si>
    <t>70</t>
  </si>
  <si>
    <t>22</t>
  </si>
  <si>
    <t>彭霞</t>
  </si>
  <si>
    <t>68</t>
  </si>
  <si>
    <t>23</t>
  </si>
  <si>
    <t>张欢</t>
  </si>
  <si>
    <t>24</t>
  </si>
  <si>
    <t>曾姝</t>
  </si>
  <si>
    <t>58</t>
  </si>
  <si>
    <t>25</t>
  </si>
  <si>
    <t>刘娟</t>
  </si>
  <si>
    <t>26</t>
  </si>
  <si>
    <t>刘海丽</t>
  </si>
  <si>
    <t>66</t>
  </si>
  <si>
    <t>27</t>
  </si>
  <si>
    <t>张春燕</t>
  </si>
  <si>
    <t>28</t>
  </si>
  <si>
    <t>王予至</t>
  </si>
  <si>
    <t>29</t>
  </si>
  <si>
    <t>王元</t>
  </si>
  <si>
    <t>30</t>
  </si>
  <si>
    <t>仇琪</t>
  </si>
  <si>
    <t>31</t>
  </si>
  <si>
    <t>范瑶</t>
  </si>
  <si>
    <t>32</t>
  </si>
  <si>
    <t>冯巧</t>
  </si>
  <si>
    <t>62</t>
  </si>
  <si>
    <t>33</t>
  </si>
  <si>
    <t>王超男</t>
  </si>
  <si>
    <t>55</t>
  </si>
  <si>
    <t>34</t>
  </si>
  <si>
    <t>唐繁</t>
  </si>
  <si>
    <t>50</t>
  </si>
  <si>
    <t>35</t>
  </si>
  <si>
    <t>周玲</t>
  </si>
  <si>
    <t>57</t>
  </si>
  <si>
    <t>36</t>
  </si>
  <si>
    <t>肖彩霞</t>
  </si>
  <si>
    <t>59</t>
  </si>
  <si>
    <t>37</t>
  </si>
  <si>
    <t>王巧玉</t>
  </si>
  <si>
    <t>54</t>
  </si>
  <si>
    <t>38</t>
  </si>
  <si>
    <t>刘赛</t>
  </si>
  <si>
    <t>39</t>
  </si>
  <si>
    <t>谢德玲</t>
  </si>
  <si>
    <t>52</t>
  </si>
  <si>
    <t>40</t>
  </si>
  <si>
    <t>肖甜甜</t>
  </si>
  <si>
    <t>并列</t>
  </si>
  <si>
    <t>41</t>
  </si>
  <si>
    <t>蒋贞</t>
  </si>
  <si>
    <t>51</t>
  </si>
  <si>
    <t>衡阳县中医医院自主招聘入围体检人员名单
（临床及其他专业）</t>
  </si>
  <si>
    <t>序号</t>
  </si>
  <si>
    <t>笔试成绩（60%）</t>
  </si>
  <si>
    <t>操作考试（20%）</t>
  </si>
  <si>
    <t xml:space="preserve">  面试（20%）</t>
  </si>
  <si>
    <t xml:space="preserve">  综合得分</t>
  </si>
  <si>
    <t>汤守伟</t>
  </si>
  <si>
    <t>临床医生一</t>
  </si>
  <si>
    <t>刘礼剑</t>
  </si>
  <si>
    <t>邓超</t>
  </si>
  <si>
    <t>郭衡</t>
  </si>
  <si>
    <t>56</t>
  </si>
  <si>
    <t>周飘</t>
  </si>
  <si>
    <t>临床医生二</t>
  </si>
  <si>
    <t>粟薇</t>
  </si>
  <si>
    <t>77</t>
  </si>
  <si>
    <t>王金兰</t>
  </si>
  <si>
    <t>李红</t>
  </si>
  <si>
    <t>53</t>
  </si>
  <si>
    <t>彭毅</t>
  </si>
  <si>
    <t>毛振任</t>
  </si>
  <si>
    <t>49</t>
  </si>
  <si>
    <t>临床医生三</t>
  </si>
  <si>
    <t>刘波</t>
  </si>
  <si>
    <t>91</t>
  </si>
  <si>
    <t>康复治疗</t>
  </si>
  <si>
    <t>蒋敏</t>
  </si>
  <si>
    <t>80</t>
  </si>
  <si>
    <t>罗浩成</t>
  </si>
  <si>
    <t>药学</t>
  </si>
  <si>
    <t>欧秋月</t>
  </si>
  <si>
    <t>杨岚</t>
  </si>
  <si>
    <t>82</t>
  </si>
  <si>
    <t>张韵琴</t>
  </si>
  <si>
    <t>78</t>
  </si>
  <si>
    <t>唐培</t>
  </si>
  <si>
    <t>检验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</si>
</sst>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sz val="14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仿宋"/>
      <family val="3"/>
    </font>
    <font>
      <b/>
      <sz val="12"/>
      <color indexed="8"/>
      <name val="黑体"/>
      <family val="3"/>
    </font>
    <font>
      <sz val="12"/>
      <name val="仿宋"/>
      <family val="3"/>
    </font>
    <font>
      <sz val="12"/>
      <color indexed="8"/>
      <name val="仿宋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4"/>
      <color theme="1"/>
      <name val="仿宋"/>
      <family val="3"/>
    </font>
    <font>
      <sz val="14"/>
      <color theme="1"/>
      <name val="Calibri"/>
      <family val="0"/>
    </font>
    <font>
      <sz val="16"/>
      <color theme="1"/>
      <name val="仿宋"/>
      <family val="3"/>
    </font>
    <font>
      <b/>
      <sz val="18"/>
      <color theme="1"/>
      <name val="仿宋"/>
      <family val="3"/>
    </font>
    <font>
      <b/>
      <sz val="12"/>
      <color theme="1"/>
      <name val="黑体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SheetLayoutView="100" workbookViewId="0" topLeftCell="A1">
      <selection activeCell="G3" sqref="G3"/>
    </sheetView>
  </sheetViews>
  <sheetFormatPr defaultColWidth="8.75390625" defaultRowHeight="12.75" customHeight="1"/>
  <cols>
    <col min="1" max="1" width="9.25390625" style="1" customWidth="1"/>
    <col min="2" max="2" width="12.875" style="1" customWidth="1"/>
    <col min="3" max="3" width="11.50390625" style="1" customWidth="1"/>
    <col min="4" max="4" width="11.125" style="1" customWidth="1"/>
    <col min="5" max="5" width="12.50390625" style="1" customWidth="1"/>
    <col min="6" max="6" width="12.75390625" style="1" customWidth="1"/>
    <col min="7" max="7" width="8.75390625" style="3" customWidth="1"/>
    <col min="8" max="16384" width="8.75390625" style="1" customWidth="1"/>
  </cols>
  <sheetData>
    <row r="1" spans="1:7" s="22" customFormat="1" ht="48" customHeight="1">
      <c r="A1" s="23" t="s">
        <v>0</v>
      </c>
      <c r="B1" s="24"/>
      <c r="C1" s="24"/>
      <c r="D1" s="24"/>
      <c r="E1" s="24"/>
      <c r="F1" s="24"/>
      <c r="G1" s="24"/>
    </row>
    <row r="2" spans="1:7" ht="18" customHeight="1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6" t="s">
        <v>7</v>
      </c>
    </row>
    <row r="3" spans="1:7" s="1" customFormat="1" ht="15.75" customHeight="1">
      <c r="A3" s="27" t="s">
        <v>8</v>
      </c>
      <c r="B3" s="28" t="s">
        <v>9</v>
      </c>
      <c r="C3" s="27" t="s">
        <v>10</v>
      </c>
      <c r="D3" s="28">
        <v>93.33</v>
      </c>
      <c r="E3" s="29">
        <v>92.33</v>
      </c>
      <c r="F3" s="29">
        <f aca="true" t="shared" si="0" ref="F3:F66">C3*0.6+D3*0.2+E3*0.2</f>
        <v>88.132</v>
      </c>
      <c r="G3" s="26"/>
    </row>
    <row r="4" spans="1:7" s="1" customFormat="1" ht="15.75" customHeight="1">
      <c r="A4" s="27" t="s">
        <v>11</v>
      </c>
      <c r="B4" s="28" t="s">
        <v>12</v>
      </c>
      <c r="C4" s="27" t="s">
        <v>13</v>
      </c>
      <c r="D4" s="28">
        <v>80.33</v>
      </c>
      <c r="E4" s="29">
        <v>93.33</v>
      </c>
      <c r="F4" s="29">
        <f t="shared" si="0"/>
        <v>87.532</v>
      </c>
      <c r="G4" s="26"/>
    </row>
    <row r="5" spans="1:7" s="1" customFormat="1" ht="15.75" customHeight="1">
      <c r="A5" s="27" t="s">
        <v>14</v>
      </c>
      <c r="B5" s="28" t="s">
        <v>15</v>
      </c>
      <c r="C5" s="27" t="s">
        <v>16</v>
      </c>
      <c r="D5" s="28">
        <v>91</v>
      </c>
      <c r="E5" s="29">
        <v>88</v>
      </c>
      <c r="F5" s="29">
        <f t="shared" si="0"/>
        <v>87.4</v>
      </c>
      <c r="G5" s="26"/>
    </row>
    <row r="6" spans="1:7" s="1" customFormat="1" ht="15.75" customHeight="1">
      <c r="A6" s="27" t="s">
        <v>17</v>
      </c>
      <c r="B6" s="28" t="s">
        <v>18</v>
      </c>
      <c r="C6" s="27" t="s">
        <v>19</v>
      </c>
      <c r="D6" s="28">
        <v>84</v>
      </c>
      <c r="E6" s="29">
        <v>88.67</v>
      </c>
      <c r="F6" s="29">
        <f t="shared" si="0"/>
        <v>84.334</v>
      </c>
      <c r="G6" s="26"/>
    </row>
    <row r="7" spans="1:7" s="1" customFormat="1" ht="15.75" customHeight="1">
      <c r="A7" s="27" t="s">
        <v>20</v>
      </c>
      <c r="B7" s="28" t="s">
        <v>21</v>
      </c>
      <c r="C7" s="27" t="s">
        <v>22</v>
      </c>
      <c r="D7" s="28">
        <v>64.66</v>
      </c>
      <c r="E7" s="29">
        <v>85.33</v>
      </c>
      <c r="F7" s="29">
        <f t="shared" si="0"/>
        <v>82.198</v>
      </c>
      <c r="G7" s="26"/>
    </row>
    <row r="8" spans="1:7" s="1" customFormat="1" ht="15.75" customHeight="1">
      <c r="A8" s="27" t="s">
        <v>23</v>
      </c>
      <c r="B8" s="28" t="s">
        <v>24</v>
      </c>
      <c r="C8" s="27" t="s">
        <v>16</v>
      </c>
      <c r="D8" s="28">
        <v>74</v>
      </c>
      <c r="E8" s="29">
        <v>78.67</v>
      </c>
      <c r="F8" s="29">
        <f t="shared" si="0"/>
        <v>82.13400000000001</v>
      </c>
      <c r="G8" s="26"/>
    </row>
    <row r="9" spans="1:7" s="1" customFormat="1" ht="15.75" customHeight="1">
      <c r="A9" s="27" t="s">
        <v>25</v>
      </c>
      <c r="B9" s="28" t="s">
        <v>26</v>
      </c>
      <c r="C9" s="27" t="s">
        <v>16</v>
      </c>
      <c r="D9" s="28">
        <v>64.67</v>
      </c>
      <c r="E9" s="29">
        <v>86.5</v>
      </c>
      <c r="F9" s="29">
        <f t="shared" si="0"/>
        <v>81.834</v>
      </c>
      <c r="G9" s="26"/>
    </row>
    <row r="10" spans="1:7" s="1" customFormat="1" ht="15.75" customHeight="1">
      <c r="A10" s="27" t="s">
        <v>27</v>
      </c>
      <c r="B10" s="28" t="s">
        <v>28</v>
      </c>
      <c r="C10" s="27" t="s">
        <v>19</v>
      </c>
      <c r="D10" s="28">
        <v>73</v>
      </c>
      <c r="E10" s="29">
        <v>83.67</v>
      </c>
      <c r="F10" s="29">
        <f t="shared" si="0"/>
        <v>81.13400000000001</v>
      </c>
      <c r="G10" s="26"/>
    </row>
    <row r="11" spans="1:7" s="1" customFormat="1" ht="15.75" customHeight="1">
      <c r="A11" s="27" t="s">
        <v>29</v>
      </c>
      <c r="B11" s="28" t="s">
        <v>30</v>
      </c>
      <c r="C11" s="27" t="s">
        <v>31</v>
      </c>
      <c r="D11" s="28">
        <v>84</v>
      </c>
      <c r="E11" s="29">
        <v>83.67</v>
      </c>
      <c r="F11" s="29">
        <f t="shared" si="0"/>
        <v>80.934</v>
      </c>
      <c r="G11" s="26"/>
    </row>
    <row r="12" spans="1:7" s="1" customFormat="1" ht="15.75" customHeight="1">
      <c r="A12" s="27" t="s">
        <v>32</v>
      </c>
      <c r="B12" s="28" t="s">
        <v>33</v>
      </c>
      <c r="C12" s="27" t="s">
        <v>19</v>
      </c>
      <c r="D12" s="28">
        <v>67</v>
      </c>
      <c r="E12" s="29">
        <v>80.67</v>
      </c>
      <c r="F12" s="29">
        <f t="shared" si="0"/>
        <v>79.334</v>
      </c>
      <c r="G12" s="26"/>
    </row>
    <row r="13" spans="1:7" s="1" customFormat="1" ht="15.75" customHeight="1">
      <c r="A13" s="27" t="s">
        <v>34</v>
      </c>
      <c r="B13" s="28" t="s">
        <v>35</v>
      </c>
      <c r="C13" s="27" t="s">
        <v>36</v>
      </c>
      <c r="D13" s="28">
        <v>67.33</v>
      </c>
      <c r="E13" s="29">
        <v>77.33</v>
      </c>
      <c r="F13" s="29">
        <f t="shared" si="0"/>
        <v>79.332</v>
      </c>
      <c r="G13" s="26"/>
    </row>
    <row r="14" spans="1:7" s="1" customFormat="1" ht="15.75" customHeight="1">
      <c r="A14" s="27" t="s">
        <v>37</v>
      </c>
      <c r="B14" s="28" t="s">
        <v>38</v>
      </c>
      <c r="C14" s="27" t="s">
        <v>16</v>
      </c>
      <c r="D14" s="28">
        <v>59</v>
      </c>
      <c r="E14" s="29">
        <v>74.33</v>
      </c>
      <c r="F14" s="29">
        <f t="shared" si="0"/>
        <v>78.266</v>
      </c>
      <c r="G14" s="26"/>
    </row>
    <row r="15" spans="1:7" s="1" customFormat="1" ht="15.75" customHeight="1">
      <c r="A15" s="27" t="s">
        <v>39</v>
      </c>
      <c r="B15" s="28" t="s">
        <v>40</v>
      </c>
      <c r="C15" s="27" t="s">
        <v>41</v>
      </c>
      <c r="D15" s="28">
        <v>81</v>
      </c>
      <c r="E15" s="29">
        <v>84.67</v>
      </c>
      <c r="F15" s="29">
        <f t="shared" si="0"/>
        <v>77.53399999999999</v>
      </c>
      <c r="G15" s="26"/>
    </row>
    <row r="16" spans="1:7" s="1" customFormat="1" ht="15.75" customHeight="1">
      <c r="A16" s="27" t="s">
        <v>42</v>
      </c>
      <c r="B16" s="28" t="s">
        <v>43</v>
      </c>
      <c r="C16" s="27" t="s">
        <v>44</v>
      </c>
      <c r="D16" s="28">
        <v>87.67</v>
      </c>
      <c r="E16" s="29">
        <v>82.67</v>
      </c>
      <c r="F16" s="29">
        <f t="shared" si="0"/>
        <v>76.668</v>
      </c>
      <c r="G16" s="26"/>
    </row>
    <row r="17" spans="1:7" s="1" customFormat="1" ht="15.75" customHeight="1">
      <c r="A17" s="27" t="s">
        <v>45</v>
      </c>
      <c r="B17" s="28" t="s">
        <v>46</v>
      </c>
      <c r="C17" s="27" t="s">
        <v>47</v>
      </c>
      <c r="D17" s="28">
        <v>87.67</v>
      </c>
      <c r="E17" s="29">
        <v>79</v>
      </c>
      <c r="F17" s="29">
        <f t="shared" si="0"/>
        <v>76.53399999999999</v>
      </c>
      <c r="G17" s="26"/>
    </row>
    <row r="18" spans="1:7" s="1" customFormat="1" ht="15.75" customHeight="1">
      <c r="A18" s="27" t="s">
        <v>48</v>
      </c>
      <c r="B18" s="28" t="s">
        <v>49</v>
      </c>
      <c r="C18" s="27" t="s">
        <v>50</v>
      </c>
      <c r="D18" s="28">
        <v>62.67</v>
      </c>
      <c r="E18" s="29">
        <v>75.43</v>
      </c>
      <c r="F18" s="29">
        <f t="shared" si="0"/>
        <v>76.22</v>
      </c>
      <c r="G18" s="26"/>
    </row>
    <row r="19" spans="1:7" s="1" customFormat="1" ht="15.75" customHeight="1">
      <c r="A19" s="27" t="s">
        <v>51</v>
      </c>
      <c r="B19" s="28" t="s">
        <v>52</v>
      </c>
      <c r="C19" s="27" t="s">
        <v>53</v>
      </c>
      <c r="D19" s="28">
        <v>67.66</v>
      </c>
      <c r="E19" s="29">
        <v>87.67</v>
      </c>
      <c r="F19" s="29">
        <f t="shared" si="0"/>
        <v>74.866</v>
      </c>
      <c r="G19" s="26"/>
    </row>
    <row r="20" spans="1:7" s="1" customFormat="1" ht="15.75" customHeight="1">
      <c r="A20" s="27" t="s">
        <v>54</v>
      </c>
      <c r="B20" s="28" t="s">
        <v>55</v>
      </c>
      <c r="C20" s="27" t="s">
        <v>56</v>
      </c>
      <c r="D20" s="28">
        <v>83.67</v>
      </c>
      <c r="E20" s="29">
        <v>85.33</v>
      </c>
      <c r="F20" s="29">
        <f t="shared" si="0"/>
        <v>72.2</v>
      </c>
      <c r="G20" s="26"/>
    </row>
    <row r="21" spans="1:7" s="1" customFormat="1" ht="15.75" customHeight="1">
      <c r="A21" s="27" t="s">
        <v>57</v>
      </c>
      <c r="B21" s="28" t="s">
        <v>58</v>
      </c>
      <c r="C21" s="27" t="s">
        <v>59</v>
      </c>
      <c r="D21" s="28">
        <v>82.33</v>
      </c>
      <c r="E21" s="29">
        <v>76.33</v>
      </c>
      <c r="F21" s="29">
        <f t="shared" si="0"/>
        <v>71.932</v>
      </c>
      <c r="G21" s="26"/>
    </row>
    <row r="22" spans="1:7" s="1" customFormat="1" ht="15.75" customHeight="1">
      <c r="A22" s="27" t="s">
        <v>60</v>
      </c>
      <c r="B22" s="28" t="s">
        <v>61</v>
      </c>
      <c r="C22" s="27" t="s">
        <v>62</v>
      </c>
      <c r="D22" s="28">
        <v>83.33</v>
      </c>
      <c r="E22" s="29">
        <v>79.33</v>
      </c>
      <c r="F22" s="29">
        <f t="shared" si="0"/>
        <v>71.532</v>
      </c>
      <c r="G22" s="26"/>
    </row>
    <row r="23" spans="1:7" s="1" customFormat="1" ht="15.75" customHeight="1">
      <c r="A23" s="27" t="s">
        <v>63</v>
      </c>
      <c r="B23" s="28" t="s">
        <v>64</v>
      </c>
      <c r="C23" s="27" t="s">
        <v>65</v>
      </c>
      <c r="D23" s="28">
        <v>64.67</v>
      </c>
      <c r="E23" s="29">
        <v>81.33</v>
      </c>
      <c r="F23" s="29">
        <f t="shared" si="0"/>
        <v>71.2</v>
      </c>
      <c r="G23" s="26"/>
    </row>
    <row r="24" spans="1:7" s="1" customFormat="1" ht="15.75" customHeight="1">
      <c r="A24" s="27" t="s">
        <v>66</v>
      </c>
      <c r="B24" s="28" t="s">
        <v>67</v>
      </c>
      <c r="C24" s="27" t="s">
        <v>68</v>
      </c>
      <c r="D24" s="28">
        <v>68.33</v>
      </c>
      <c r="E24" s="29">
        <v>83.67</v>
      </c>
      <c r="F24" s="29">
        <f t="shared" si="0"/>
        <v>71.19999999999999</v>
      </c>
      <c r="G24" s="26"/>
    </row>
    <row r="25" spans="1:7" s="1" customFormat="1" ht="15.75" customHeight="1">
      <c r="A25" s="27" t="s">
        <v>69</v>
      </c>
      <c r="B25" s="28" t="s">
        <v>70</v>
      </c>
      <c r="C25" s="27" t="s">
        <v>41</v>
      </c>
      <c r="D25" s="28">
        <v>65</v>
      </c>
      <c r="E25" s="29">
        <v>68.83</v>
      </c>
      <c r="F25" s="29">
        <f t="shared" si="0"/>
        <v>71.166</v>
      </c>
      <c r="G25" s="26"/>
    </row>
    <row r="26" spans="1:7" s="1" customFormat="1" ht="15.75" customHeight="1">
      <c r="A26" s="27" t="s">
        <v>71</v>
      </c>
      <c r="B26" s="28" t="s">
        <v>72</v>
      </c>
      <c r="C26" s="27" t="s">
        <v>73</v>
      </c>
      <c r="D26" s="28">
        <v>90.66</v>
      </c>
      <c r="E26" s="29">
        <v>87.33</v>
      </c>
      <c r="F26" s="29">
        <f t="shared" si="0"/>
        <v>70.398</v>
      </c>
      <c r="G26" s="26"/>
    </row>
    <row r="27" spans="1:7" s="1" customFormat="1" ht="15.75" customHeight="1">
      <c r="A27" s="27" t="s">
        <v>74</v>
      </c>
      <c r="B27" s="28" t="s">
        <v>75</v>
      </c>
      <c r="C27" s="27" t="s">
        <v>56</v>
      </c>
      <c r="D27" s="28">
        <v>67.33</v>
      </c>
      <c r="E27" s="29">
        <v>89.17</v>
      </c>
      <c r="F27" s="29">
        <f t="shared" si="0"/>
        <v>69.7</v>
      </c>
      <c r="G27" s="26"/>
    </row>
    <row r="28" spans="1:7" s="1" customFormat="1" ht="15.75" customHeight="1">
      <c r="A28" s="27" t="s">
        <v>76</v>
      </c>
      <c r="B28" s="28" t="s">
        <v>77</v>
      </c>
      <c r="C28" s="27" t="s">
        <v>78</v>
      </c>
      <c r="D28" s="28">
        <v>67.67</v>
      </c>
      <c r="E28" s="29">
        <v>82.4</v>
      </c>
      <c r="F28" s="29">
        <f t="shared" si="0"/>
        <v>69.614</v>
      </c>
      <c r="G28" s="26"/>
    </row>
    <row r="29" spans="1:7" s="1" customFormat="1" ht="15.75" customHeight="1">
      <c r="A29" s="27" t="s">
        <v>79</v>
      </c>
      <c r="B29" s="28" t="s">
        <v>80</v>
      </c>
      <c r="C29" s="27" t="s">
        <v>53</v>
      </c>
      <c r="D29" s="28">
        <v>56</v>
      </c>
      <c r="E29" s="29">
        <v>72.43</v>
      </c>
      <c r="F29" s="29">
        <f t="shared" si="0"/>
        <v>69.486</v>
      </c>
      <c r="G29" s="26"/>
    </row>
    <row r="30" spans="1:7" s="1" customFormat="1" ht="15.75" customHeight="1">
      <c r="A30" s="27" t="s">
        <v>81</v>
      </c>
      <c r="B30" s="28" t="s">
        <v>82</v>
      </c>
      <c r="C30" s="27" t="s">
        <v>59</v>
      </c>
      <c r="D30" s="28">
        <v>69.33</v>
      </c>
      <c r="E30" s="29">
        <v>76.17</v>
      </c>
      <c r="F30" s="29">
        <f t="shared" si="0"/>
        <v>69.3</v>
      </c>
      <c r="G30" s="26"/>
    </row>
    <row r="31" spans="1:7" s="1" customFormat="1" ht="15.75" customHeight="1">
      <c r="A31" s="27" t="s">
        <v>83</v>
      </c>
      <c r="B31" s="28" t="s">
        <v>84</v>
      </c>
      <c r="C31" s="27" t="s">
        <v>73</v>
      </c>
      <c r="D31" s="28">
        <v>84.33</v>
      </c>
      <c r="E31" s="29">
        <v>86</v>
      </c>
      <c r="F31" s="29">
        <f t="shared" si="0"/>
        <v>68.866</v>
      </c>
      <c r="G31" s="26"/>
    </row>
    <row r="32" spans="1:7" s="1" customFormat="1" ht="15.75" customHeight="1">
      <c r="A32" s="27" t="s">
        <v>85</v>
      </c>
      <c r="B32" s="28" t="s">
        <v>86</v>
      </c>
      <c r="C32" s="27" t="s">
        <v>62</v>
      </c>
      <c r="D32" s="28">
        <v>62</v>
      </c>
      <c r="E32" s="29">
        <v>86.33</v>
      </c>
      <c r="F32" s="29">
        <f t="shared" si="0"/>
        <v>68.666</v>
      </c>
      <c r="G32" s="26"/>
    </row>
    <row r="33" spans="1:7" s="1" customFormat="1" ht="15.75" customHeight="1">
      <c r="A33" s="27" t="s">
        <v>87</v>
      </c>
      <c r="B33" s="28" t="s">
        <v>88</v>
      </c>
      <c r="C33" s="27" t="s">
        <v>78</v>
      </c>
      <c r="D33" s="28">
        <v>58.33</v>
      </c>
      <c r="E33" s="29">
        <v>85.5</v>
      </c>
      <c r="F33" s="29">
        <f t="shared" si="0"/>
        <v>68.36600000000001</v>
      </c>
      <c r="G33" s="26"/>
    </row>
    <row r="34" spans="1:7" s="1" customFormat="1" ht="15.75" customHeight="1">
      <c r="A34" s="27" t="s">
        <v>89</v>
      </c>
      <c r="B34" s="28" t="s">
        <v>90</v>
      </c>
      <c r="C34" s="27" t="s">
        <v>91</v>
      </c>
      <c r="D34" s="28">
        <v>70.67</v>
      </c>
      <c r="E34" s="29">
        <v>84</v>
      </c>
      <c r="F34" s="29">
        <f t="shared" si="0"/>
        <v>68.134</v>
      </c>
      <c r="G34" s="26"/>
    </row>
    <row r="35" spans="1:7" s="1" customFormat="1" ht="15.75" customHeight="1">
      <c r="A35" s="27" t="s">
        <v>92</v>
      </c>
      <c r="B35" s="28" t="s">
        <v>93</v>
      </c>
      <c r="C35" s="27" t="s">
        <v>94</v>
      </c>
      <c r="D35" s="28">
        <v>82.33</v>
      </c>
      <c r="E35" s="29">
        <v>86.33</v>
      </c>
      <c r="F35" s="29">
        <f t="shared" si="0"/>
        <v>66.732</v>
      </c>
      <c r="G35" s="26"/>
    </row>
    <row r="36" spans="1:7" s="1" customFormat="1" ht="15.75" customHeight="1">
      <c r="A36" s="27" t="s">
        <v>95</v>
      </c>
      <c r="B36" s="28" t="s">
        <v>96</v>
      </c>
      <c r="C36" s="27" t="s">
        <v>97</v>
      </c>
      <c r="D36" s="28">
        <v>90.67</v>
      </c>
      <c r="E36" s="29">
        <v>90.33</v>
      </c>
      <c r="F36" s="29">
        <f t="shared" si="0"/>
        <v>66.2</v>
      </c>
      <c r="G36" s="26"/>
    </row>
    <row r="37" spans="1:7" s="1" customFormat="1" ht="15.75" customHeight="1">
      <c r="A37" s="27" t="s">
        <v>98</v>
      </c>
      <c r="B37" s="28" t="s">
        <v>99</v>
      </c>
      <c r="C37" s="27" t="s">
        <v>100</v>
      </c>
      <c r="D37" s="28">
        <v>85</v>
      </c>
      <c r="E37" s="29">
        <v>73</v>
      </c>
      <c r="F37" s="29">
        <f t="shared" si="0"/>
        <v>65.8</v>
      </c>
      <c r="G37" s="26"/>
    </row>
    <row r="38" spans="1:7" s="1" customFormat="1" ht="15.75" customHeight="1">
      <c r="A38" s="27" t="s">
        <v>101</v>
      </c>
      <c r="B38" s="28" t="s">
        <v>102</v>
      </c>
      <c r="C38" s="27" t="s">
        <v>103</v>
      </c>
      <c r="D38" s="28">
        <v>72.33</v>
      </c>
      <c r="E38" s="29">
        <v>79.33</v>
      </c>
      <c r="F38" s="29">
        <f t="shared" si="0"/>
        <v>65.732</v>
      </c>
      <c r="G38" s="26"/>
    </row>
    <row r="39" spans="1:7" s="1" customFormat="1" ht="15.75" customHeight="1">
      <c r="A39" s="27" t="s">
        <v>104</v>
      </c>
      <c r="B39" s="28" t="s">
        <v>105</v>
      </c>
      <c r="C39" s="27" t="s">
        <v>106</v>
      </c>
      <c r="D39" s="28">
        <v>85.33</v>
      </c>
      <c r="E39" s="29">
        <v>81</v>
      </c>
      <c r="F39" s="29">
        <f t="shared" si="0"/>
        <v>65.666</v>
      </c>
      <c r="G39" s="26"/>
    </row>
    <row r="40" spans="1:7" s="1" customFormat="1" ht="15.75" customHeight="1">
      <c r="A40" s="27" t="s">
        <v>107</v>
      </c>
      <c r="B40" s="28" t="s">
        <v>108</v>
      </c>
      <c r="C40" s="27" t="s">
        <v>97</v>
      </c>
      <c r="D40" s="28">
        <v>93</v>
      </c>
      <c r="E40" s="29">
        <v>84.67</v>
      </c>
      <c r="F40" s="29">
        <f t="shared" si="0"/>
        <v>65.534</v>
      </c>
      <c r="G40" s="26"/>
    </row>
    <row r="41" spans="1:7" s="1" customFormat="1" ht="15.75" customHeight="1">
      <c r="A41" s="27" t="s">
        <v>109</v>
      </c>
      <c r="B41" s="28" t="s">
        <v>110</v>
      </c>
      <c r="C41" s="27" t="s">
        <v>111</v>
      </c>
      <c r="D41" s="28">
        <v>86.67</v>
      </c>
      <c r="E41" s="29">
        <v>84</v>
      </c>
      <c r="F41" s="29">
        <f t="shared" si="0"/>
        <v>65.334</v>
      </c>
      <c r="G41" s="26"/>
    </row>
    <row r="42" spans="1:7" s="1" customFormat="1" ht="15.75" customHeight="1">
      <c r="A42" s="27" t="s">
        <v>112</v>
      </c>
      <c r="B42" s="28" t="s">
        <v>113</v>
      </c>
      <c r="C42" s="27" t="s">
        <v>62</v>
      </c>
      <c r="D42" s="28">
        <v>53.33</v>
      </c>
      <c r="E42" s="29">
        <v>78</v>
      </c>
      <c r="F42" s="29">
        <f t="shared" si="0"/>
        <v>65.26599999999999</v>
      </c>
      <c r="G42" s="26" t="s">
        <v>114</v>
      </c>
    </row>
    <row r="43" spans="1:7" s="1" customFormat="1" ht="15.75" customHeight="1">
      <c r="A43" s="27" t="s">
        <v>115</v>
      </c>
      <c r="B43" s="28" t="s">
        <v>116</v>
      </c>
      <c r="C43" s="27" t="s">
        <v>117</v>
      </c>
      <c r="D43" s="28">
        <v>86</v>
      </c>
      <c r="E43" s="29">
        <v>87.33</v>
      </c>
      <c r="F43" s="29">
        <f t="shared" si="0"/>
        <v>65.26599999999999</v>
      </c>
      <c r="G43" s="26" t="s">
        <v>114</v>
      </c>
    </row>
  </sheetData>
  <sheetProtection/>
  <mergeCells count="1">
    <mergeCell ref="A1:G1"/>
  </mergeCells>
  <printOptions horizontalCentered="1" verticalCentered="1"/>
  <pageMargins left="0.7513888888888889" right="0.7513888888888889" top="0.2125" bottom="0.212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0">
      <selection activeCell="I16" sqref="I16"/>
    </sheetView>
  </sheetViews>
  <sheetFormatPr defaultColWidth="8.75390625" defaultRowHeight="12.75" customHeight="1"/>
  <cols>
    <col min="1" max="1" width="7.625" style="2" customWidth="1"/>
    <col min="2" max="2" width="10.875" style="2" customWidth="1"/>
    <col min="3" max="3" width="11.50390625" style="2" customWidth="1"/>
    <col min="4" max="4" width="11.375" style="2" customWidth="1"/>
    <col min="5" max="5" width="11.50390625" style="2" customWidth="1"/>
    <col min="6" max="6" width="14.375" style="3" customWidth="1"/>
    <col min="7" max="7" width="13.625" style="3" customWidth="1"/>
    <col min="8" max="16384" width="8.75390625" style="1" customWidth="1"/>
  </cols>
  <sheetData>
    <row r="1" spans="1:7" s="1" customFormat="1" ht="54.75" customHeight="1">
      <c r="A1" s="4" t="s">
        <v>118</v>
      </c>
      <c r="B1" s="5"/>
      <c r="C1" s="5"/>
      <c r="D1" s="5"/>
      <c r="E1" s="5"/>
      <c r="F1" s="5"/>
      <c r="G1" s="5"/>
    </row>
    <row r="2" spans="1:7" s="1" customFormat="1" ht="31.5" customHeight="1">
      <c r="A2" s="6" t="s">
        <v>119</v>
      </c>
      <c r="B2" s="6" t="s">
        <v>2</v>
      </c>
      <c r="C2" s="6" t="s">
        <v>120</v>
      </c>
      <c r="D2" s="6" t="s">
        <v>121</v>
      </c>
      <c r="E2" s="7" t="s">
        <v>122</v>
      </c>
      <c r="F2" s="7" t="s">
        <v>123</v>
      </c>
      <c r="G2" s="8" t="s">
        <v>7</v>
      </c>
    </row>
    <row r="3" spans="1:7" s="1" customFormat="1" ht="31.5" customHeight="1">
      <c r="A3" s="9" t="s">
        <v>8</v>
      </c>
      <c r="B3" s="10" t="s">
        <v>124</v>
      </c>
      <c r="C3" s="9" t="s">
        <v>10</v>
      </c>
      <c r="D3" s="10">
        <v>88.3</v>
      </c>
      <c r="E3" s="11">
        <v>81</v>
      </c>
      <c r="F3" s="11">
        <f>C3*0.6+D3*0.2+E3*0.2</f>
        <v>84.86</v>
      </c>
      <c r="G3" s="12" t="s">
        <v>125</v>
      </c>
    </row>
    <row r="4" spans="1:7" s="1" customFormat="1" ht="31.5" customHeight="1">
      <c r="A4" s="9" t="s">
        <v>11</v>
      </c>
      <c r="B4" s="10" t="s">
        <v>126</v>
      </c>
      <c r="C4" s="9" t="s">
        <v>56</v>
      </c>
      <c r="D4" s="10">
        <v>91</v>
      </c>
      <c r="E4" s="11">
        <v>87</v>
      </c>
      <c r="F4" s="11">
        <f>C4*0.6+D4*0.2+E4*0.2</f>
        <v>74</v>
      </c>
      <c r="G4" s="13"/>
    </row>
    <row r="5" spans="1:7" s="1" customFormat="1" ht="31.5" customHeight="1">
      <c r="A5" s="9" t="s">
        <v>14</v>
      </c>
      <c r="B5" s="10" t="s">
        <v>127</v>
      </c>
      <c r="C5" s="9" t="s">
        <v>73</v>
      </c>
      <c r="D5" s="10">
        <v>90.3</v>
      </c>
      <c r="E5" s="11">
        <v>86.5</v>
      </c>
      <c r="F5" s="11">
        <f>C5*0.6+D5*0.2+E5*0.2</f>
        <v>70.16</v>
      </c>
      <c r="G5" s="13"/>
    </row>
    <row r="6" spans="1:7" s="1" customFormat="1" ht="31.5" customHeight="1">
      <c r="A6" s="9" t="s">
        <v>17</v>
      </c>
      <c r="B6" s="10" t="s">
        <v>128</v>
      </c>
      <c r="C6" s="9" t="s">
        <v>129</v>
      </c>
      <c r="D6" s="10">
        <v>85</v>
      </c>
      <c r="E6" s="11">
        <v>83</v>
      </c>
      <c r="F6" s="11">
        <f>C6*0.6+D6*0.2+E6*0.2</f>
        <v>67.2</v>
      </c>
      <c r="G6" s="14"/>
    </row>
    <row r="7" spans="1:7" s="1" customFormat="1" ht="31.5" customHeight="1">
      <c r="A7" s="9" t="s">
        <v>8</v>
      </c>
      <c r="B7" s="10" t="s">
        <v>130</v>
      </c>
      <c r="C7" s="9" t="s">
        <v>22</v>
      </c>
      <c r="D7" s="10">
        <v>86.3</v>
      </c>
      <c r="E7" s="15">
        <v>81.5</v>
      </c>
      <c r="F7" s="15">
        <f aca="true" t="shared" si="0" ref="F7:F18">C7*0.6+D7*0.2+E7*0.2</f>
        <v>85.75999999999999</v>
      </c>
      <c r="G7" s="12" t="s">
        <v>131</v>
      </c>
    </row>
    <row r="8" spans="1:7" s="1" customFormat="1" ht="31.5" customHeight="1">
      <c r="A8" s="9" t="s">
        <v>11</v>
      </c>
      <c r="B8" s="10" t="s">
        <v>132</v>
      </c>
      <c r="C8" s="9" t="s">
        <v>133</v>
      </c>
      <c r="D8" s="10">
        <v>83.3</v>
      </c>
      <c r="E8" s="15">
        <v>83.67</v>
      </c>
      <c r="F8" s="15">
        <f t="shared" si="0"/>
        <v>79.594</v>
      </c>
      <c r="G8" s="13"/>
    </row>
    <row r="9" spans="1:7" s="1" customFormat="1" ht="31.5" customHeight="1">
      <c r="A9" s="9" t="s">
        <v>14</v>
      </c>
      <c r="B9" s="10" t="s">
        <v>134</v>
      </c>
      <c r="C9" s="9" t="s">
        <v>78</v>
      </c>
      <c r="D9" s="10">
        <v>83.3</v>
      </c>
      <c r="E9" s="15">
        <v>83</v>
      </c>
      <c r="F9" s="15">
        <f t="shared" si="0"/>
        <v>72.86000000000001</v>
      </c>
      <c r="G9" s="13"/>
    </row>
    <row r="10" spans="1:7" s="1" customFormat="1" ht="31.5" customHeight="1">
      <c r="A10" s="9" t="s">
        <v>17</v>
      </c>
      <c r="B10" s="10" t="s">
        <v>135</v>
      </c>
      <c r="C10" s="9" t="s">
        <v>62</v>
      </c>
      <c r="D10" s="10">
        <v>93.3</v>
      </c>
      <c r="E10" s="15">
        <v>72.83</v>
      </c>
      <c r="F10" s="15">
        <f t="shared" si="0"/>
        <v>72.226</v>
      </c>
      <c r="G10" s="13"/>
    </row>
    <row r="11" spans="1:7" s="1" customFormat="1" ht="31.5" customHeight="1">
      <c r="A11" s="9" t="s">
        <v>20</v>
      </c>
      <c r="B11" s="10" t="s">
        <v>108</v>
      </c>
      <c r="C11" s="9" t="s">
        <v>136</v>
      </c>
      <c r="D11" s="10">
        <v>93</v>
      </c>
      <c r="E11" s="15">
        <v>89.17</v>
      </c>
      <c r="F11" s="15">
        <f t="shared" si="0"/>
        <v>68.234</v>
      </c>
      <c r="G11" s="13"/>
    </row>
    <row r="12" spans="1:7" s="1" customFormat="1" ht="31.5" customHeight="1">
      <c r="A12" s="9" t="s">
        <v>23</v>
      </c>
      <c r="B12" s="10" t="s">
        <v>137</v>
      </c>
      <c r="C12" s="9" t="s">
        <v>136</v>
      </c>
      <c r="D12" s="10">
        <v>87</v>
      </c>
      <c r="E12" s="15">
        <v>90.5</v>
      </c>
      <c r="F12" s="15">
        <f t="shared" si="0"/>
        <v>67.30000000000001</v>
      </c>
      <c r="G12" s="14"/>
    </row>
    <row r="13" spans="1:7" s="1" customFormat="1" ht="31.5" customHeight="1">
      <c r="A13" s="9" t="s">
        <v>8</v>
      </c>
      <c r="B13" s="10" t="s">
        <v>138</v>
      </c>
      <c r="C13" s="9" t="s">
        <v>139</v>
      </c>
      <c r="D13" s="10">
        <v>90</v>
      </c>
      <c r="E13" s="15">
        <v>85.33</v>
      </c>
      <c r="F13" s="15">
        <f t="shared" si="0"/>
        <v>64.466</v>
      </c>
      <c r="G13" s="16" t="s">
        <v>140</v>
      </c>
    </row>
    <row r="14" spans="1:7" s="1" customFormat="1" ht="31.5" customHeight="1">
      <c r="A14" s="9" t="s">
        <v>8</v>
      </c>
      <c r="B14" s="10" t="s">
        <v>141</v>
      </c>
      <c r="C14" s="9" t="s">
        <v>142</v>
      </c>
      <c r="D14" s="10">
        <v>86.7</v>
      </c>
      <c r="E14" s="15">
        <v>86.67</v>
      </c>
      <c r="F14" s="15">
        <f t="shared" si="0"/>
        <v>89.274</v>
      </c>
      <c r="G14" s="17" t="s">
        <v>143</v>
      </c>
    </row>
    <row r="15" spans="1:7" s="1" customFormat="1" ht="31.5" customHeight="1">
      <c r="A15" s="9" t="s">
        <v>11</v>
      </c>
      <c r="B15" s="10" t="s">
        <v>144</v>
      </c>
      <c r="C15" s="9" t="s">
        <v>145</v>
      </c>
      <c r="D15" s="10">
        <v>93.7</v>
      </c>
      <c r="E15" s="15">
        <v>88.33</v>
      </c>
      <c r="F15" s="15">
        <f t="shared" si="0"/>
        <v>84.406</v>
      </c>
      <c r="G15" s="18"/>
    </row>
    <row r="16" spans="1:7" s="1" customFormat="1" ht="31.5" customHeight="1">
      <c r="A16" s="9" t="s">
        <v>8</v>
      </c>
      <c r="B16" s="10" t="s">
        <v>146</v>
      </c>
      <c r="C16" s="9" t="s">
        <v>41</v>
      </c>
      <c r="D16" s="10"/>
      <c r="E16" s="10">
        <v>87.47</v>
      </c>
      <c r="F16" s="19">
        <v>79.388</v>
      </c>
      <c r="G16" s="17" t="s">
        <v>147</v>
      </c>
    </row>
    <row r="17" spans="1:7" s="1" customFormat="1" ht="31.5" customHeight="1">
      <c r="A17" s="9" t="s">
        <v>11</v>
      </c>
      <c r="B17" s="10" t="s">
        <v>148</v>
      </c>
      <c r="C17" s="9" t="s">
        <v>19</v>
      </c>
      <c r="D17" s="10"/>
      <c r="E17" s="10">
        <v>68.33</v>
      </c>
      <c r="F17" s="19">
        <v>77.132</v>
      </c>
      <c r="G17" s="20"/>
    </row>
    <row r="18" spans="1:7" s="1" customFormat="1" ht="31.5" customHeight="1">
      <c r="A18" s="9" t="s">
        <v>8</v>
      </c>
      <c r="B18" s="10" t="s">
        <v>149</v>
      </c>
      <c r="C18" s="9" t="s">
        <v>150</v>
      </c>
      <c r="D18" s="11"/>
      <c r="E18" s="11">
        <v>89</v>
      </c>
      <c r="F18" s="11">
        <v>84.8</v>
      </c>
      <c r="G18" s="20"/>
    </row>
    <row r="19" spans="1:7" s="1" customFormat="1" ht="31.5" customHeight="1">
      <c r="A19" s="9" t="s">
        <v>11</v>
      </c>
      <c r="B19" s="10" t="s">
        <v>151</v>
      </c>
      <c r="C19" s="9" t="s">
        <v>152</v>
      </c>
      <c r="D19" s="11"/>
      <c r="E19" s="11">
        <v>73.67</v>
      </c>
      <c r="F19" s="11">
        <v>76.268</v>
      </c>
      <c r="G19" s="18"/>
    </row>
    <row r="20" spans="1:7" s="1" customFormat="1" ht="31.5" customHeight="1">
      <c r="A20" s="9" t="s">
        <v>8</v>
      </c>
      <c r="B20" s="10" t="s">
        <v>153</v>
      </c>
      <c r="C20" s="9" t="s">
        <v>145</v>
      </c>
      <c r="D20" s="10"/>
      <c r="E20" s="10">
        <v>82</v>
      </c>
      <c r="F20" s="11">
        <v>80.80000000000001</v>
      </c>
      <c r="G20" s="21" t="s">
        <v>154</v>
      </c>
    </row>
  </sheetData>
  <sheetProtection/>
  <mergeCells count="5">
    <mergeCell ref="A1:G1"/>
    <mergeCell ref="G3:G6"/>
    <mergeCell ref="G7:G12"/>
    <mergeCell ref="G14:G15"/>
    <mergeCell ref="G16:G19"/>
  </mergeCells>
  <printOptions horizontalCentered="1"/>
  <pageMargins left="0.7513888888888889" right="0.7513888888888889" top="1.19652777777777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嫣然香草</cp:lastModifiedBy>
  <dcterms:created xsi:type="dcterms:W3CDTF">2019-04-10T08:44:57Z</dcterms:created>
  <dcterms:modified xsi:type="dcterms:W3CDTF">2019-04-23T00:04:40Z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