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1600" windowHeight="9765"/>
  </bookViews>
  <sheets>
    <sheet name="文科" sheetId="5" r:id="rId1"/>
    <sheet name="Sheet2" sheetId="2" r:id="rId2"/>
    <sheet name="Sheet3" sheetId="3" r:id="rId3"/>
  </sheets>
  <definedNames>
    <definedName name="_xlnm._FilterDatabase" localSheetId="0" hidden="1">文科!$A$2:$D$10</definedName>
    <definedName name="_xlnm.Print_Titles" localSheetId="0">文科!$1:$2</definedName>
  </definedNames>
  <calcPr calcId="144525" fullCalcOnLoad="1"/>
</workbook>
</file>

<file path=xl/calcChain.xml><?xml version="1.0" encoding="utf-8"?>
<calcChain xmlns="http://schemas.openxmlformats.org/spreadsheetml/2006/main">
  <c r="F3" i="5"/>
  <c r="H3"/>
  <c r="I3"/>
  <c r="F4"/>
  <c r="H4"/>
  <c r="I4"/>
  <c r="F5"/>
  <c r="H5"/>
  <c r="I5"/>
  <c r="F7"/>
  <c r="H7"/>
  <c r="I7"/>
  <c r="F8"/>
  <c r="H8"/>
  <c r="I8"/>
  <c r="F9"/>
  <c r="H9"/>
  <c r="I9"/>
  <c r="F10"/>
  <c r="H10"/>
  <c r="I10"/>
  <c r="F11"/>
  <c r="H11"/>
  <c r="I11"/>
  <c r="F12"/>
  <c r="H12"/>
  <c r="I12"/>
  <c r="F14"/>
  <c r="H14"/>
  <c r="I14"/>
  <c r="F15"/>
  <c r="H15"/>
  <c r="I15"/>
  <c r="F16"/>
  <c r="H16"/>
  <c r="I16"/>
  <c r="F17"/>
  <c r="H17"/>
  <c r="I17"/>
  <c r="F18"/>
  <c r="H18"/>
  <c r="I18"/>
  <c r="F19"/>
  <c r="H19"/>
  <c r="I19"/>
  <c r="F20"/>
  <c r="H20"/>
  <c r="I20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37"/>
  <c r="H37"/>
  <c r="I37"/>
  <c r="F38"/>
  <c r="H38"/>
  <c r="I38"/>
  <c r="F39"/>
  <c r="H39"/>
  <c r="I39"/>
</calcChain>
</file>

<file path=xl/sharedStrings.xml><?xml version="1.0" encoding="utf-8"?>
<sst xmlns="http://schemas.openxmlformats.org/spreadsheetml/2006/main" count="160" uniqueCount="76">
  <si>
    <t>2019年攸县面向普通高校优秀应届毕业生招聘教师综合成绩统计表</t>
  </si>
  <si>
    <t>姓名</t>
  </si>
  <si>
    <t>性别</t>
  </si>
  <si>
    <t>报考岗位名称</t>
  </si>
  <si>
    <t>准考证号</t>
  </si>
  <si>
    <t>答辩成绩</t>
  </si>
  <si>
    <t>答辩成绩折合分20%</t>
  </si>
  <si>
    <t>上微型课成绩</t>
  </si>
  <si>
    <t>上微型课成绩折合分80%</t>
  </si>
  <si>
    <t>综合成绩</t>
  </si>
  <si>
    <t>排名</t>
  </si>
  <si>
    <t>是否入围体检</t>
  </si>
  <si>
    <t>备注</t>
  </si>
  <si>
    <t>唐慧媚</t>
  </si>
  <si>
    <t>女</t>
  </si>
  <si>
    <t>中学地理教师</t>
  </si>
  <si>
    <t>是</t>
  </si>
  <si>
    <t>龙玉洁</t>
  </si>
  <si>
    <t>刘燕飞</t>
  </si>
  <si>
    <t>缺考</t>
  </si>
  <si>
    <t>周鹏递</t>
  </si>
  <si>
    <t>中学历史教师</t>
  </si>
  <si>
    <t>201901014</t>
  </si>
  <si>
    <t>刘吉云</t>
  </si>
  <si>
    <t>201902007</t>
  </si>
  <si>
    <t>何苑丽</t>
  </si>
  <si>
    <t>201901004</t>
  </si>
  <si>
    <t>黄丹</t>
  </si>
  <si>
    <t>201901005</t>
  </si>
  <si>
    <t>张佩佩</t>
  </si>
  <si>
    <t>201901008</t>
  </si>
  <si>
    <t>陈楚楚</t>
  </si>
  <si>
    <t>201901016</t>
  </si>
  <si>
    <t>莫异钰</t>
  </si>
  <si>
    <t>中学思想品德教师</t>
  </si>
  <si>
    <t>201901001</t>
  </si>
  <si>
    <t>邓汪玉</t>
  </si>
  <si>
    <t>刘婷婷</t>
  </si>
  <si>
    <t>201901012</t>
  </si>
  <si>
    <t>贾敏</t>
  </si>
  <si>
    <t>201901013</t>
  </si>
  <si>
    <t>杨晓波</t>
  </si>
  <si>
    <t>201902006</t>
  </si>
  <si>
    <t>李佳佳</t>
  </si>
  <si>
    <t>201904003</t>
  </si>
  <si>
    <t>宁晓娟</t>
  </si>
  <si>
    <t>201905008</t>
  </si>
  <si>
    <t>胡兴</t>
  </si>
  <si>
    <t>中学英语教师</t>
  </si>
  <si>
    <t>201906001</t>
  </si>
  <si>
    <t>王萍</t>
  </si>
  <si>
    <t>袁丽</t>
  </si>
  <si>
    <t>屈乐</t>
  </si>
  <si>
    <t>刘琼瑶</t>
  </si>
  <si>
    <t>王肖</t>
  </si>
  <si>
    <t>男</t>
  </si>
  <si>
    <t>201901017</t>
  </si>
  <si>
    <t>彭智敏</t>
  </si>
  <si>
    <t>201901018</t>
  </si>
  <si>
    <t>李凯纯</t>
  </si>
  <si>
    <t>201901020</t>
  </si>
  <si>
    <t>刘京鹏</t>
  </si>
  <si>
    <t>中学语文教师</t>
  </si>
  <si>
    <t>201901019</t>
  </si>
  <si>
    <t>彭雅倩</t>
  </si>
  <si>
    <t>201905009</t>
  </si>
  <si>
    <t>谭佳艳</t>
  </si>
  <si>
    <t>201905010</t>
  </si>
  <si>
    <t>李曾云</t>
  </si>
  <si>
    <t>201902001</t>
  </si>
  <si>
    <t>张净</t>
  </si>
  <si>
    <t>王春红</t>
  </si>
  <si>
    <t>李靖玉</t>
  </si>
  <si>
    <t>201901021</t>
  </si>
  <si>
    <t>李颖</t>
  </si>
  <si>
    <t>201905005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</si>
</sst>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20"/>
      <name val="黑体"/>
      <family val="3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C42" sqref="C42"/>
    </sheetView>
  </sheetViews>
  <sheetFormatPr defaultRowHeight="13.5"/>
  <cols>
    <col min="1" max="1" width="8.875" style="11" customWidth="1"/>
    <col min="2" max="2" width="5.5" style="11" customWidth="1"/>
    <col min="3" max="3" width="16.375" style="11" customWidth="1"/>
    <col min="4" max="4" width="12.125" style="11" customWidth="1"/>
    <col min="5" max="5" width="9.625" style="12" customWidth="1"/>
    <col min="6" max="6" width="17.5" style="12" customWidth="1"/>
    <col min="7" max="7" width="12.375" style="12" customWidth="1"/>
    <col min="8" max="8" width="21.125" style="12" customWidth="1"/>
    <col min="9" max="9" width="9.75" style="12" customWidth="1"/>
    <col min="10" max="10" width="6.625" style="11" customWidth="1"/>
    <col min="11" max="11" width="8.625" style="11" customWidth="1"/>
    <col min="12" max="12" width="7.875" style="11" customWidth="1"/>
    <col min="13" max="16384" width="9" style="11"/>
  </cols>
  <sheetData>
    <row r="1" spans="1:13" s="1" customFormat="1" ht="41.1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2"/>
    </row>
    <row r="2" spans="1:13" s="2" customFormat="1" ht="29.1" customHeight="1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3" t="s">
        <v>9</v>
      </c>
      <c r="J2" s="13" t="s">
        <v>10</v>
      </c>
      <c r="K2" s="23" t="s">
        <v>11</v>
      </c>
      <c r="L2" s="13" t="s">
        <v>12</v>
      </c>
    </row>
    <row r="3" spans="1:13" s="3" customFormat="1" ht="20.100000000000001" customHeight="1">
      <c r="A3" s="15" t="s">
        <v>13</v>
      </c>
      <c r="B3" s="15" t="s">
        <v>14</v>
      </c>
      <c r="C3" s="15" t="s">
        <v>15</v>
      </c>
      <c r="D3" s="15">
        <v>201903004</v>
      </c>
      <c r="E3" s="16">
        <v>82.2</v>
      </c>
      <c r="F3" s="16">
        <f>E3*0.2</f>
        <v>16.440000000000001</v>
      </c>
      <c r="G3" s="16">
        <v>91</v>
      </c>
      <c r="H3" s="16">
        <f>G3*0.8</f>
        <v>72.8</v>
      </c>
      <c r="I3" s="16">
        <f>H3+F3</f>
        <v>89.24</v>
      </c>
      <c r="J3" s="15">
        <v>1</v>
      </c>
      <c r="K3" s="15" t="s">
        <v>16</v>
      </c>
      <c r="L3" s="15"/>
    </row>
    <row r="4" spans="1:13" s="3" customFormat="1" ht="20.100000000000001" customHeight="1">
      <c r="A4" s="15" t="s">
        <v>17</v>
      </c>
      <c r="B4" s="15" t="s">
        <v>14</v>
      </c>
      <c r="C4" s="15" t="s">
        <v>15</v>
      </c>
      <c r="D4" s="15">
        <v>201903009</v>
      </c>
      <c r="E4" s="16">
        <v>90.8</v>
      </c>
      <c r="F4" s="16">
        <f>E4*0.2</f>
        <v>18.16</v>
      </c>
      <c r="G4" s="16">
        <v>87.6</v>
      </c>
      <c r="H4" s="16">
        <f>G4*0.8</f>
        <v>70.08</v>
      </c>
      <c r="I4" s="16">
        <f>H4+F4</f>
        <v>88.24</v>
      </c>
      <c r="J4" s="15">
        <v>2</v>
      </c>
      <c r="K4" s="15"/>
      <c r="L4" s="15"/>
    </row>
    <row r="5" spans="1:13" s="3" customFormat="1" ht="20.100000000000001" customHeight="1">
      <c r="A5" s="15" t="s">
        <v>18</v>
      </c>
      <c r="B5" s="15" t="s">
        <v>14</v>
      </c>
      <c r="C5" s="15" t="s">
        <v>15</v>
      </c>
      <c r="D5" s="15">
        <v>201903007</v>
      </c>
      <c r="E5" s="17">
        <v>0</v>
      </c>
      <c r="F5" s="17">
        <f>E5*0.2</f>
        <v>0</v>
      </c>
      <c r="G5" s="17">
        <v>0</v>
      </c>
      <c r="H5" s="16">
        <f>G5*0.8</f>
        <v>0</v>
      </c>
      <c r="I5" s="16">
        <f>H5+F5</f>
        <v>0</v>
      </c>
      <c r="J5" s="15">
        <v>3</v>
      </c>
      <c r="K5" s="15"/>
      <c r="L5" s="15" t="s">
        <v>19</v>
      </c>
    </row>
    <row r="6" spans="1:13" s="3" customFormat="1" ht="29.25" customHeight="1">
      <c r="A6" s="15"/>
      <c r="B6" s="15"/>
      <c r="C6" s="15"/>
      <c r="D6" s="15"/>
      <c r="E6" s="17"/>
      <c r="F6" s="17"/>
      <c r="G6" s="17"/>
      <c r="H6" s="16"/>
      <c r="I6" s="16"/>
      <c r="J6" s="15"/>
      <c r="K6" s="15"/>
      <c r="L6" s="15"/>
    </row>
    <row r="7" spans="1:13" ht="20.100000000000001" customHeight="1">
      <c r="A7" s="18" t="s">
        <v>20</v>
      </c>
      <c r="B7" s="18" t="s">
        <v>14</v>
      </c>
      <c r="C7" s="18" t="s">
        <v>21</v>
      </c>
      <c r="D7" s="18" t="s">
        <v>22</v>
      </c>
      <c r="E7" s="17">
        <v>83.4</v>
      </c>
      <c r="F7" s="16">
        <f t="shared" ref="F7:F12" si="0">E7*0.2</f>
        <v>16.680000000000003</v>
      </c>
      <c r="G7" s="17">
        <v>84.8</v>
      </c>
      <c r="H7" s="16">
        <f t="shared" ref="H7:H12" si="1">G7*0.8</f>
        <v>67.84</v>
      </c>
      <c r="I7" s="16">
        <f t="shared" ref="I7:I12" si="2">H7+F7</f>
        <v>84.52000000000001</v>
      </c>
      <c r="J7" s="15">
        <v>1</v>
      </c>
      <c r="K7" s="15" t="s">
        <v>16</v>
      </c>
      <c r="L7" s="18"/>
    </row>
    <row r="8" spans="1:13" s="4" customFormat="1" ht="20.100000000000001" customHeight="1">
      <c r="A8" s="18" t="s">
        <v>23</v>
      </c>
      <c r="B8" s="18" t="s">
        <v>14</v>
      </c>
      <c r="C8" s="18" t="s">
        <v>21</v>
      </c>
      <c r="D8" s="18" t="s">
        <v>24</v>
      </c>
      <c r="E8" s="17">
        <v>87.2</v>
      </c>
      <c r="F8" s="16">
        <f t="shared" si="0"/>
        <v>17.440000000000001</v>
      </c>
      <c r="G8" s="17">
        <v>82.6</v>
      </c>
      <c r="H8" s="16">
        <f t="shared" si="1"/>
        <v>66.08</v>
      </c>
      <c r="I8" s="16">
        <f t="shared" si="2"/>
        <v>83.52</v>
      </c>
      <c r="J8" s="15">
        <v>2</v>
      </c>
      <c r="K8" s="15" t="s">
        <v>16</v>
      </c>
      <c r="L8" s="24"/>
    </row>
    <row r="9" spans="1:13" ht="20.100000000000001" customHeight="1">
      <c r="A9" s="18" t="s">
        <v>25</v>
      </c>
      <c r="B9" s="18" t="s">
        <v>14</v>
      </c>
      <c r="C9" s="18" t="s">
        <v>21</v>
      </c>
      <c r="D9" s="18" t="s">
        <v>26</v>
      </c>
      <c r="E9" s="17">
        <v>0</v>
      </c>
      <c r="F9" s="17">
        <f t="shared" si="0"/>
        <v>0</v>
      </c>
      <c r="G9" s="17">
        <v>0</v>
      </c>
      <c r="H9" s="16">
        <f t="shared" si="1"/>
        <v>0</v>
      </c>
      <c r="I9" s="16">
        <f t="shared" si="2"/>
        <v>0</v>
      </c>
      <c r="J9" s="15">
        <v>3</v>
      </c>
      <c r="K9" s="15"/>
      <c r="L9" s="15" t="s">
        <v>19</v>
      </c>
    </row>
    <row r="10" spans="1:13" s="5" customFormat="1" ht="20.100000000000001" customHeight="1">
      <c r="A10" s="18" t="s">
        <v>27</v>
      </c>
      <c r="B10" s="18" t="s">
        <v>14</v>
      </c>
      <c r="C10" s="18" t="s">
        <v>21</v>
      </c>
      <c r="D10" s="18" t="s">
        <v>28</v>
      </c>
      <c r="E10" s="17">
        <v>0</v>
      </c>
      <c r="F10" s="17">
        <f t="shared" si="0"/>
        <v>0</v>
      </c>
      <c r="G10" s="17">
        <v>0</v>
      </c>
      <c r="H10" s="16">
        <f t="shared" si="1"/>
        <v>0</v>
      </c>
      <c r="I10" s="16">
        <f t="shared" si="2"/>
        <v>0</v>
      </c>
      <c r="J10" s="15">
        <v>4</v>
      </c>
      <c r="K10" s="15"/>
      <c r="L10" s="15" t="s">
        <v>19</v>
      </c>
    </row>
    <row r="11" spans="1:13" ht="20.100000000000001" customHeight="1">
      <c r="A11" s="18" t="s">
        <v>29</v>
      </c>
      <c r="B11" s="18" t="s">
        <v>14</v>
      </c>
      <c r="C11" s="18" t="s">
        <v>21</v>
      </c>
      <c r="D11" s="18" t="s">
        <v>30</v>
      </c>
      <c r="E11" s="17">
        <v>0</v>
      </c>
      <c r="F11" s="17">
        <f t="shared" si="0"/>
        <v>0</v>
      </c>
      <c r="G11" s="17">
        <v>0</v>
      </c>
      <c r="H11" s="16">
        <f t="shared" si="1"/>
        <v>0</v>
      </c>
      <c r="I11" s="16">
        <f t="shared" si="2"/>
        <v>0</v>
      </c>
      <c r="J11" s="15">
        <v>5</v>
      </c>
      <c r="K11" s="15"/>
      <c r="L11" s="15" t="s">
        <v>19</v>
      </c>
    </row>
    <row r="12" spans="1:13" ht="20.100000000000001" customHeight="1">
      <c r="A12" s="18" t="s">
        <v>31</v>
      </c>
      <c r="B12" s="18" t="s">
        <v>14</v>
      </c>
      <c r="C12" s="18" t="s">
        <v>21</v>
      </c>
      <c r="D12" s="18" t="s">
        <v>32</v>
      </c>
      <c r="E12" s="17">
        <v>0</v>
      </c>
      <c r="F12" s="17">
        <f t="shared" si="0"/>
        <v>0</v>
      </c>
      <c r="G12" s="17">
        <v>0</v>
      </c>
      <c r="H12" s="16">
        <f t="shared" si="1"/>
        <v>0</v>
      </c>
      <c r="I12" s="16">
        <f t="shared" si="2"/>
        <v>0</v>
      </c>
      <c r="J12" s="15">
        <v>6</v>
      </c>
      <c r="K12" s="15"/>
      <c r="L12" s="15" t="s">
        <v>19</v>
      </c>
    </row>
    <row r="13" spans="1:13" ht="24" customHeight="1">
      <c r="A13" s="18"/>
      <c r="B13" s="18"/>
      <c r="C13" s="18"/>
      <c r="D13" s="18"/>
      <c r="E13" s="17"/>
      <c r="F13" s="17"/>
      <c r="G13" s="17"/>
      <c r="H13" s="16"/>
      <c r="I13" s="16"/>
      <c r="J13" s="15"/>
      <c r="K13" s="15"/>
      <c r="L13" s="18"/>
    </row>
    <row r="14" spans="1:13" ht="21.75" customHeight="1">
      <c r="A14" s="18" t="s">
        <v>33</v>
      </c>
      <c r="B14" s="18" t="s">
        <v>14</v>
      </c>
      <c r="C14" s="18" t="s">
        <v>34</v>
      </c>
      <c r="D14" s="18" t="s">
        <v>35</v>
      </c>
      <c r="E14" s="17">
        <v>88.4</v>
      </c>
      <c r="F14" s="16">
        <f t="shared" ref="F14:F20" si="3">E14*0.2</f>
        <v>17.680000000000003</v>
      </c>
      <c r="G14" s="17">
        <v>91.4</v>
      </c>
      <c r="H14" s="16">
        <f t="shared" ref="H14:H20" si="4">G14*0.8</f>
        <v>73.12</v>
      </c>
      <c r="I14" s="16">
        <f t="shared" ref="I14:I20" si="5">H14+F14</f>
        <v>90.800000000000011</v>
      </c>
      <c r="J14" s="15">
        <v>1</v>
      </c>
      <c r="K14" s="15" t="s">
        <v>16</v>
      </c>
      <c r="L14" s="18"/>
    </row>
    <row r="15" spans="1:13" s="6" customFormat="1" ht="21.75" customHeight="1">
      <c r="A15" s="19" t="s">
        <v>36</v>
      </c>
      <c r="B15" s="19" t="s">
        <v>14</v>
      </c>
      <c r="C15" s="19" t="s">
        <v>34</v>
      </c>
      <c r="D15" s="19">
        <v>201909002</v>
      </c>
      <c r="E15" s="20">
        <v>91.2</v>
      </c>
      <c r="F15" s="16">
        <f t="shared" si="3"/>
        <v>18.240000000000002</v>
      </c>
      <c r="G15" s="20">
        <v>87.6</v>
      </c>
      <c r="H15" s="16">
        <f t="shared" si="4"/>
        <v>70.08</v>
      </c>
      <c r="I15" s="16">
        <f t="shared" si="5"/>
        <v>88.32</v>
      </c>
      <c r="J15" s="15">
        <v>2</v>
      </c>
      <c r="K15" s="15" t="s">
        <v>16</v>
      </c>
      <c r="L15" s="19"/>
    </row>
    <row r="16" spans="1:13" ht="21.75" customHeight="1">
      <c r="A16" s="18" t="s">
        <v>37</v>
      </c>
      <c r="B16" s="18" t="s">
        <v>14</v>
      </c>
      <c r="C16" s="18" t="s">
        <v>34</v>
      </c>
      <c r="D16" s="18" t="s">
        <v>38</v>
      </c>
      <c r="E16" s="17">
        <v>0</v>
      </c>
      <c r="F16" s="17">
        <f t="shared" si="3"/>
        <v>0</v>
      </c>
      <c r="G16" s="17">
        <v>0</v>
      </c>
      <c r="H16" s="16">
        <f t="shared" si="4"/>
        <v>0</v>
      </c>
      <c r="I16" s="16">
        <f t="shared" si="5"/>
        <v>0</v>
      </c>
      <c r="J16" s="15">
        <v>3</v>
      </c>
      <c r="K16" s="15"/>
      <c r="L16" s="15" t="s">
        <v>19</v>
      </c>
    </row>
    <row r="17" spans="1:12" ht="21.75" customHeight="1">
      <c r="A17" s="18" t="s">
        <v>39</v>
      </c>
      <c r="B17" s="18" t="s">
        <v>14</v>
      </c>
      <c r="C17" s="18" t="s">
        <v>34</v>
      </c>
      <c r="D17" s="18" t="s">
        <v>40</v>
      </c>
      <c r="E17" s="17">
        <v>0</v>
      </c>
      <c r="F17" s="17">
        <f t="shared" si="3"/>
        <v>0</v>
      </c>
      <c r="G17" s="17">
        <v>0</v>
      </c>
      <c r="H17" s="16">
        <f t="shared" si="4"/>
        <v>0</v>
      </c>
      <c r="I17" s="16">
        <f t="shared" si="5"/>
        <v>0</v>
      </c>
      <c r="J17" s="15">
        <v>4</v>
      </c>
      <c r="K17" s="15"/>
      <c r="L17" s="15" t="s">
        <v>19</v>
      </c>
    </row>
    <row r="18" spans="1:12" s="7" customFormat="1" ht="21.75" customHeight="1">
      <c r="A18" s="18" t="s">
        <v>41</v>
      </c>
      <c r="B18" s="18" t="s">
        <v>14</v>
      </c>
      <c r="C18" s="18" t="s">
        <v>34</v>
      </c>
      <c r="D18" s="18" t="s">
        <v>42</v>
      </c>
      <c r="E18" s="17">
        <v>0</v>
      </c>
      <c r="F18" s="17">
        <f t="shared" si="3"/>
        <v>0</v>
      </c>
      <c r="G18" s="17">
        <v>0</v>
      </c>
      <c r="H18" s="16">
        <f t="shared" si="4"/>
        <v>0</v>
      </c>
      <c r="I18" s="16">
        <f t="shared" si="5"/>
        <v>0</v>
      </c>
      <c r="J18" s="15">
        <v>5</v>
      </c>
      <c r="K18" s="15"/>
      <c r="L18" s="15" t="s">
        <v>19</v>
      </c>
    </row>
    <row r="19" spans="1:12" s="8" customFormat="1" ht="21.75" customHeight="1">
      <c r="A19" s="21" t="s">
        <v>43</v>
      </c>
      <c r="B19" s="21" t="s">
        <v>14</v>
      </c>
      <c r="C19" s="21" t="s">
        <v>34</v>
      </c>
      <c r="D19" s="21" t="s">
        <v>44</v>
      </c>
      <c r="E19" s="17">
        <v>0</v>
      </c>
      <c r="F19" s="17">
        <f t="shared" si="3"/>
        <v>0</v>
      </c>
      <c r="G19" s="17">
        <v>0</v>
      </c>
      <c r="H19" s="16">
        <f t="shared" si="4"/>
        <v>0</v>
      </c>
      <c r="I19" s="16">
        <f t="shared" si="5"/>
        <v>0</v>
      </c>
      <c r="J19" s="15">
        <v>6</v>
      </c>
      <c r="K19" s="15"/>
      <c r="L19" s="15" t="s">
        <v>19</v>
      </c>
    </row>
    <row r="20" spans="1:12" ht="21.75" customHeight="1">
      <c r="A20" s="18" t="s">
        <v>45</v>
      </c>
      <c r="B20" s="18" t="s">
        <v>14</v>
      </c>
      <c r="C20" s="18" t="s">
        <v>34</v>
      </c>
      <c r="D20" s="18" t="s">
        <v>46</v>
      </c>
      <c r="E20" s="17">
        <v>0</v>
      </c>
      <c r="F20" s="17">
        <f t="shared" si="3"/>
        <v>0</v>
      </c>
      <c r="G20" s="17">
        <v>0</v>
      </c>
      <c r="H20" s="16">
        <f t="shared" si="4"/>
        <v>0</v>
      </c>
      <c r="I20" s="16">
        <f t="shared" si="5"/>
        <v>0</v>
      </c>
      <c r="J20" s="15">
        <v>7</v>
      </c>
      <c r="K20" s="15"/>
      <c r="L20" s="15" t="s">
        <v>19</v>
      </c>
    </row>
    <row r="21" spans="1:12" ht="20.100000000000001" customHeight="1">
      <c r="A21" s="18"/>
      <c r="B21" s="18"/>
      <c r="C21" s="18"/>
      <c r="D21" s="18"/>
      <c r="E21" s="17"/>
      <c r="F21" s="17"/>
      <c r="G21" s="17"/>
      <c r="H21" s="16"/>
      <c r="I21" s="16"/>
      <c r="J21" s="18"/>
      <c r="K21" s="18"/>
      <c r="L21" s="18"/>
    </row>
    <row r="22" spans="1:12" s="5" customFormat="1" ht="20.100000000000001" customHeight="1">
      <c r="A22" s="18" t="s">
        <v>47</v>
      </c>
      <c r="B22" s="18" t="s">
        <v>14</v>
      </c>
      <c r="C22" s="18" t="s">
        <v>48</v>
      </c>
      <c r="D22" s="18" t="s">
        <v>49</v>
      </c>
      <c r="E22" s="17">
        <v>91.6</v>
      </c>
      <c r="F22" s="16">
        <f t="shared" ref="F22:F29" si="6">E22*0.2</f>
        <v>18.32</v>
      </c>
      <c r="G22" s="17">
        <v>91.6</v>
      </c>
      <c r="H22" s="16">
        <f t="shared" ref="H22:H29" si="7">G22*0.8</f>
        <v>73.28</v>
      </c>
      <c r="I22" s="16">
        <f t="shared" ref="I22:I29" si="8">H22+F22</f>
        <v>91.6</v>
      </c>
      <c r="J22" s="25">
        <v>1</v>
      </c>
      <c r="K22" s="15" t="s">
        <v>16</v>
      </c>
      <c r="L22" s="18"/>
    </row>
    <row r="23" spans="1:12" s="9" customFormat="1" ht="20.100000000000001" customHeight="1">
      <c r="A23" s="15" t="s">
        <v>50</v>
      </c>
      <c r="B23" s="15" t="s">
        <v>14</v>
      </c>
      <c r="C23" s="15" t="s">
        <v>48</v>
      </c>
      <c r="D23" s="15">
        <v>201903011</v>
      </c>
      <c r="E23" s="16">
        <v>87</v>
      </c>
      <c r="F23" s="16">
        <f t="shared" si="6"/>
        <v>17.400000000000002</v>
      </c>
      <c r="G23" s="16">
        <v>87.2</v>
      </c>
      <c r="H23" s="16">
        <f t="shared" si="7"/>
        <v>69.760000000000005</v>
      </c>
      <c r="I23" s="16">
        <f t="shared" si="8"/>
        <v>87.160000000000011</v>
      </c>
      <c r="J23" s="25">
        <v>2</v>
      </c>
      <c r="K23" s="15" t="s">
        <v>16</v>
      </c>
      <c r="L23" s="15"/>
    </row>
    <row r="24" spans="1:12" s="10" customFormat="1" ht="20.100000000000001" customHeight="1">
      <c r="A24" s="19" t="s">
        <v>51</v>
      </c>
      <c r="B24" s="19" t="s">
        <v>14</v>
      </c>
      <c r="C24" s="19" t="s">
        <v>48</v>
      </c>
      <c r="D24" s="19">
        <v>201908001</v>
      </c>
      <c r="E24" s="20">
        <v>85.2</v>
      </c>
      <c r="F24" s="16">
        <f t="shared" si="6"/>
        <v>17.040000000000003</v>
      </c>
      <c r="G24" s="20">
        <v>86.4</v>
      </c>
      <c r="H24" s="16">
        <f t="shared" si="7"/>
        <v>69.12</v>
      </c>
      <c r="I24" s="16">
        <f t="shared" si="8"/>
        <v>86.160000000000011</v>
      </c>
      <c r="J24" s="25">
        <v>3</v>
      </c>
      <c r="K24" s="25"/>
      <c r="L24" s="19"/>
    </row>
    <row r="25" spans="1:12" s="10" customFormat="1" ht="20.100000000000001" customHeight="1">
      <c r="A25" s="19" t="s">
        <v>52</v>
      </c>
      <c r="B25" s="19" t="s">
        <v>14</v>
      </c>
      <c r="C25" s="19" t="s">
        <v>48</v>
      </c>
      <c r="D25" s="19">
        <v>201908002</v>
      </c>
      <c r="E25" s="20">
        <v>81.8</v>
      </c>
      <c r="F25" s="16">
        <f t="shared" si="6"/>
        <v>16.36</v>
      </c>
      <c r="G25" s="20">
        <v>85.4</v>
      </c>
      <c r="H25" s="16">
        <f t="shared" si="7"/>
        <v>68.320000000000007</v>
      </c>
      <c r="I25" s="16">
        <f t="shared" si="8"/>
        <v>84.68</v>
      </c>
      <c r="J25" s="25">
        <v>4</v>
      </c>
      <c r="K25" s="25"/>
      <c r="L25" s="19"/>
    </row>
    <row r="26" spans="1:12" s="3" customFormat="1" ht="20.100000000000001" customHeight="1">
      <c r="A26" s="15" t="s">
        <v>53</v>
      </c>
      <c r="B26" s="15" t="s">
        <v>14</v>
      </c>
      <c r="C26" s="15" t="s">
        <v>48</v>
      </c>
      <c r="D26" s="15">
        <v>201903006</v>
      </c>
      <c r="E26" s="16">
        <v>80.2</v>
      </c>
      <c r="F26" s="16">
        <f t="shared" si="6"/>
        <v>16.040000000000003</v>
      </c>
      <c r="G26" s="16">
        <v>81.599999999999994</v>
      </c>
      <c r="H26" s="16">
        <f t="shared" si="7"/>
        <v>65.28</v>
      </c>
      <c r="I26" s="16">
        <f t="shared" si="8"/>
        <v>81.320000000000007</v>
      </c>
      <c r="J26" s="25">
        <v>5</v>
      </c>
      <c r="K26" s="25"/>
      <c r="L26" s="15"/>
    </row>
    <row r="27" spans="1:12" ht="20.100000000000001" customHeight="1">
      <c r="A27" s="18" t="s">
        <v>54</v>
      </c>
      <c r="B27" s="18" t="s">
        <v>55</v>
      </c>
      <c r="C27" s="18" t="s">
        <v>48</v>
      </c>
      <c r="D27" s="18" t="s">
        <v>56</v>
      </c>
      <c r="E27" s="17">
        <v>0</v>
      </c>
      <c r="F27" s="17">
        <f t="shared" si="6"/>
        <v>0</v>
      </c>
      <c r="G27" s="17">
        <v>0</v>
      </c>
      <c r="H27" s="16">
        <f t="shared" si="7"/>
        <v>0</v>
      </c>
      <c r="I27" s="16">
        <f t="shared" si="8"/>
        <v>0</v>
      </c>
      <c r="J27" s="25">
        <v>6</v>
      </c>
      <c r="K27" s="25"/>
      <c r="L27" s="15" t="s">
        <v>19</v>
      </c>
    </row>
    <row r="28" spans="1:12" ht="20.100000000000001" customHeight="1">
      <c r="A28" s="18" t="s">
        <v>57</v>
      </c>
      <c r="B28" s="18" t="s">
        <v>14</v>
      </c>
      <c r="C28" s="18" t="s">
        <v>48</v>
      </c>
      <c r="D28" s="18" t="s">
        <v>58</v>
      </c>
      <c r="E28" s="17">
        <v>0</v>
      </c>
      <c r="F28" s="17">
        <f t="shared" si="6"/>
        <v>0</v>
      </c>
      <c r="G28" s="17">
        <v>0</v>
      </c>
      <c r="H28" s="16">
        <f t="shared" si="7"/>
        <v>0</v>
      </c>
      <c r="I28" s="16">
        <f t="shared" si="8"/>
        <v>0</v>
      </c>
      <c r="J28" s="25">
        <v>7</v>
      </c>
      <c r="K28" s="25"/>
      <c r="L28" s="15" t="s">
        <v>19</v>
      </c>
    </row>
    <row r="29" spans="1:12" ht="20.100000000000001" customHeight="1">
      <c r="A29" s="18" t="s">
        <v>59</v>
      </c>
      <c r="B29" s="18" t="s">
        <v>14</v>
      </c>
      <c r="C29" s="18" t="s">
        <v>48</v>
      </c>
      <c r="D29" s="18" t="s">
        <v>60</v>
      </c>
      <c r="E29" s="17">
        <v>0</v>
      </c>
      <c r="F29" s="17">
        <f t="shared" si="6"/>
        <v>0</v>
      </c>
      <c r="G29" s="17">
        <v>0</v>
      </c>
      <c r="H29" s="16">
        <f t="shared" si="7"/>
        <v>0</v>
      </c>
      <c r="I29" s="16">
        <f t="shared" si="8"/>
        <v>0</v>
      </c>
      <c r="J29" s="25">
        <v>8</v>
      </c>
      <c r="K29" s="25"/>
      <c r="L29" s="15" t="s">
        <v>19</v>
      </c>
    </row>
    <row r="30" spans="1:12" ht="20.100000000000001" customHeight="1">
      <c r="A30" s="18"/>
      <c r="B30" s="18"/>
      <c r="C30" s="18"/>
      <c r="D30" s="18"/>
      <c r="E30" s="17"/>
      <c r="F30" s="17"/>
      <c r="G30" s="17"/>
      <c r="H30" s="16"/>
      <c r="I30" s="16"/>
      <c r="J30" s="18"/>
      <c r="K30" s="18"/>
      <c r="L30" s="18"/>
    </row>
    <row r="31" spans="1:12" s="5" customFormat="1" ht="20.100000000000001" customHeight="1">
      <c r="A31" s="18" t="s">
        <v>61</v>
      </c>
      <c r="B31" s="18" t="s">
        <v>14</v>
      </c>
      <c r="C31" s="18" t="s">
        <v>62</v>
      </c>
      <c r="D31" s="18" t="s">
        <v>63</v>
      </c>
      <c r="E31" s="17">
        <v>91</v>
      </c>
      <c r="F31" s="16">
        <f t="shared" ref="F31:F39" si="9">E31*0.2</f>
        <v>18.2</v>
      </c>
      <c r="G31" s="17">
        <v>88</v>
      </c>
      <c r="H31" s="16">
        <f t="shared" ref="H31:H39" si="10">G31*0.8</f>
        <v>70.400000000000006</v>
      </c>
      <c r="I31" s="16">
        <f t="shared" ref="I31:I39" si="11">H31+F31</f>
        <v>88.600000000000009</v>
      </c>
      <c r="J31" s="25">
        <v>1</v>
      </c>
      <c r="K31" s="15" t="s">
        <v>16</v>
      </c>
      <c r="L31" s="18"/>
    </row>
    <row r="32" spans="1:12" s="5" customFormat="1" ht="20.100000000000001" customHeight="1">
      <c r="A32" s="18" t="s">
        <v>64</v>
      </c>
      <c r="B32" s="18" t="s">
        <v>14</v>
      </c>
      <c r="C32" s="18" t="s">
        <v>62</v>
      </c>
      <c r="D32" s="18" t="s">
        <v>65</v>
      </c>
      <c r="E32" s="17">
        <v>88.2</v>
      </c>
      <c r="F32" s="16">
        <f t="shared" si="9"/>
        <v>17.64</v>
      </c>
      <c r="G32" s="17">
        <v>87.8</v>
      </c>
      <c r="H32" s="16">
        <f t="shared" si="10"/>
        <v>70.239999999999995</v>
      </c>
      <c r="I32" s="16">
        <f t="shared" si="11"/>
        <v>87.88</v>
      </c>
      <c r="J32" s="25">
        <v>2</v>
      </c>
      <c r="K32" s="15" t="s">
        <v>16</v>
      </c>
      <c r="L32" s="18"/>
    </row>
    <row r="33" spans="1:12" s="5" customFormat="1" ht="20.100000000000001" customHeight="1">
      <c r="A33" s="18" t="s">
        <v>66</v>
      </c>
      <c r="B33" s="18" t="s">
        <v>14</v>
      </c>
      <c r="C33" s="18" t="s">
        <v>62</v>
      </c>
      <c r="D33" s="18" t="s">
        <v>67</v>
      </c>
      <c r="E33" s="17">
        <v>88.8</v>
      </c>
      <c r="F33" s="16">
        <f t="shared" si="9"/>
        <v>17.760000000000002</v>
      </c>
      <c r="G33" s="17">
        <v>86.6</v>
      </c>
      <c r="H33" s="16">
        <f t="shared" si="10"/>
        <v>69.28</v>
      </c>
      <c r="I33" s="16">
        <f t="shared" si="11"/>
        <v>87.04</v>
      </c>
      <c r="J33" s="25">
        <v>3</v>
      </c>
      <c r="K33" s="15" t="s">
        <v>16</v>
      </c>
      <c r="L33" s="18"/>
    </row>
    <row r="34" spans="1:12" s="6" customFormat="1" ht="20.100000000000001" customHeight="1">
      <c r="A34" s="19" t="s">
        <v>68</v>
      </c>
      <c r="B34" s="19" t="s">
        <v>14</v>
      </c>
      <c r="C34" s="19" t="s">
        <v>62</v>
      </c>
      <c r="D34" s="19">
        <v>201908004</v>
      </c>
      <c r="E34" s="20">
        <v>84.4</v>
      </c>
      <c r="F34" s="16">
        <f t="shared" si="9"/>
        <v>16.880000000000003</v>
      </c>
      <c r="G34" s="20">
        <v>85.8</v>
      </c>
      <c r="H34" s="16">
        <f t="shared" si="10"/>
        <v>68.64</v>
      </c>
      <c r="I34" s="16">
        <f t="shared" si="11"/>
        <v>85.52000000000001</v>
      </c>
      <c r="J34" s="25">
        <v>4</v>
      </c>
      <c r="K34" s="15" t="s">
        <v>16</v>
      </c>
      <c r="L34" s="19"/>
    </row>
    <row r="35" spans="1:12" s="7" customFormat="1" ht="20.100000000000001" customHeight="1">
      <c r="A35" s="18" t="s">
        <v>27</v>
      </c>
      <c r="B35" s="18" t="s">
        <v>14</v>
      </c>
      <c r="C35" s="18" t="s">
        <v>62</v>
      </c>
      <c r="D35" s="18" t="s">
        <v>69</v>
      </c>
      <c r="E35" s="17">
        <v>86</v>
      </c>
      <c r="F35" s="16">
        <f t="shared" si="9"/>
        <v>17.2</v>
      </c>
      <c r="G35" s="17">
        <v>83.4</v>
      </c>
      <c r="H35" s="16">
        <f t="shared" si="10"/>
        <v>66.720000000000013</v>
      </c>
      <c r="I35" s="16">
        <f t="shared" si="11"/>
        <v>83.920000000000016</v>
      </c>
      <c r="J35" s="25">
        <v>5</v>
      </c>
      <c r="K35" s="25"/>
      <c r="L35" s="24"/>
    </row>
    <row r="36" spans="1:12" s="6" customFormat="1" ht="20.100000000000001" customHeight="1">
      <c r="A36" s="19" t="s">
        <v>70</v>
      </c>
      <c r="B36" s="19" t="s">
        <v>14</v>
      </c>
      <c r="C36" s="19" t="s">
        <v>62</v>
      </c>
      <c r="D36" s="19">
        <v>201907001</v>
      </c>
      <c r="E36" s="20">
        <v>84.8</v>
      </c>
      <c r="F36" s="16">
        <f t="shared" si="9"/>
        <v>16.96</v>
      </c>
      <c r="G36" s="20">
        <v>82</v>
      </c>
      <c r="H36" s="16">
        <f t="shared" si="10"/>
        <v>65.600000000000009</v>
      </c>
      <c r="I36" s="16">
        <f t="shared" si="11"/>
        <v>82.56</v>
      </c>
      <c r="J36" s="25">
        <v>6</v>
      </c>
      <c r="K36" s="25"/>
      <c r="L36" s="19"/>
    </row>
    <row r="37" spans="1:12" s="10" customFormat="1" ht="20.100000000000001" customHeight="1">
      <c r="A37" s="19" t="s">
        <v>71</v>
      </c>
      <c r="B37" s="19" t="s">
        <v>14</v>
      </c>
      <c r="C37" s="19" t="s">
        <v>62</v>
      </c>
      <c r="D37" s="19">
        <v>201907002</v>
      </c>
      <c r="E37" s="20">
        <v>82.6</v>
      </c>
      <c r="F37" s="16">
        <f t="shared" si="9"/>
        <v>16.52</v>
      </c>
      <c r="G37" s="20">
        <v>80.8</v>
      </c>
      <c r="H37" s="16">
        <f t="shared" si="10"/>
        <v>64.64</v>
      </c>
      <c r="I37" s="16">
        <f t="shared" si="11"/>
        <v>81.16</v>
      </c>
      <c r="J37" s="25">
        <v>7</v>
      </c>
      <c r="K37" s="25"/>
      <c r="L37" s="19"/>
    </row>
    <row r="38" spans="1:12" s="5" customFormat="1" ht="20.100000000000001" customHeight="1">
      <c r="A38" s="18" t="s">
        <v>72</v>
      </c>
      <c r="B38" s="18" t="s">
        <v>14</v>
      </c>
      <c r="C38" s="18" t="s">
        <v>62</v>
      </c>
      <c r="D38" s="18" t="s">
        <v>73</v>
      </c>
      <c r="E38" s="17">
        <v>0</v>
      </c>
      <c r="F38" s="17">
        <f t="shared" si="9"/>
        <v>0</v>
      </c>
      <c r="G38" s="17">
        <v>0</v>
      </c>
      <c r="H38" s="16">
        <f t="shared" si="10"/>
        <v>0</v>
      </c>
      <c r="I38" s="16">
        <f t="shared" si="11"/>
        <v>0</v>
      </c>
      <c r="J38" s="25">
        <v>8</v>
      </c>
      <c r="K38" s="25"/>
      <c r="L38" s="15" t="s">
        <v>19</v>
      </c>
    </row>
    <row r="39" spans="1:12" s="5" customFormat="1" ht="20.100000000000001" customHeight="1">
      <c r="A39" s="18" t="s">
        <v>74</v>
      </c>
      <c r="B39" s="18" t="s">
        <v>14</v>
      </c>
      <c r="C39" s="18" t="s">
        <v>62</v>
      </c>
      <c r="D39" s="18" t="s">
        <v>75</v>
      </c>
      <c r="E39" s="17">
        <v>0</v>
      </c>
      <c r="F39" s="17">
        <f t="shared" si="9"/>
        <v>0</v>
      </c>
      <c r="G39" s="17">
        <v>0</v>
      </c>
      <c r="H39" s="16">
        <f t="shared" si="10"/>
        <v>0</v>
      </c>
      <c r="I39" s="16">
        <f t="shared" si="11"/>
        <v>0</v>
      </c>
      <c r="J39" s="25">
        <v>9</v>
      </c>
      <c r="K39" s="25"/>
      <c r="L39" s="15" t="s">
        <v>19</v>
      </c>
    </row>
  </sheetData>
  <mergeCells count="1">
    <mergeCell ref="A1:L1"/>
  </mergeCells>
  <phoneticPr fontId="8" type="noConversion"/>
  <printOptions horizontalCentered="1"/>
  <pageMargins left="0.7" right="0.31" top="0.75" bottom="0.75" header="0.3" footer="0.3"/>
  <pageSetup paperSize="9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文科</vt:lpstr>
      <vt:lpstr>Sheet2</vt:lpstr>
      <vt:lpstr>Sheet3</vt:lpstr>
      <vt:lpstr>文科!Print_Titles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2019-01-12T07:50:41Z</cp:lastPrinted>
  <dcterms:created xsi:type="dcterms:W3CDTF">2018-12-18T08:47:11Z</dcterms:created>
  <dcterms:modified xsi:type="dcterms:W3CDTF">2019-01-14T02:46:51Z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  <property fmtid="{D5CDD505-2E9C-101B-9397-08002B2CF9AE}" pid="3" name="KSORubyTemplateID">
    <vt:lpwstr>11</vt:lpwstr>
  </property>
</Properties>
</file>